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60" i="3" l="1"/>
  <c r="G60" i="3"/>
  <c r="F60" i="3"/>
  <c r="G86" i="3" l="1"/>
  <c r="H86" i="3" s="1"/>
  <c r="G85" i="3"/>
  <c r="H85" i="3" s="1"/>
  <c r="G84" i="3"/>
  <c r="H84" i="3" s="1"/>
  <c r="G83" i="3"/>
  <c r="H83" i="3" s="1"/>
  <c r="H82" i="3"/>
  <c r="H81" i="3"/>
  <c r="G81" i="3"/>
  <c r="G80" i="3"/>
  <c r="H80" i="3" s="1"/>
  <c r="H79" i="3"/>
  <c r="G79" i="3"/>
  <c r="G78" i="3"/>
  <c r="H78" i="3" s="1"/>
  <c r="H77" i="3"/>
  <c r="G77" i="3"/>
  <c r="G75" i="3"/>
  <c r="H75" i="3" s="1"/>
  <c r="H74" i="3"/>
  <c r="G73" i="3"/>
  <c r="H73" i="3" s="1"/>
  <c r="G72" i="3"/>
  <c r="H72" i="3" s="1"/>
  <c r="G71" i="3"/>
  <c r="H71" i="3" s="1"/>
  <c r="G70" i="3"/>
  <c r="H70" i="3" s="1"/>
  <c r="H69" i="3"/>
  <c r="G68" i="3"/>
  <c r="H68" i="3" s="1"/>
  <c r="H67" i="3"/>
  <c r="G67" i="3"/>
  <c r="G66" i="3"/>
  <c r="H66" i="3" s="1"/>
  <c r="H65" i="3"/>
  <c r="G65" i="3"/>
  <c r="G64" i="3"/>
  <c r="H64" i="3" s="1"/>
  <c r="H63" i="3"/>
  <c r="G63" i="3"/>
  <c r="G62" i="3"/>
  <c r="H62" i="3" s="1"/>
  <c r="H59" i="3"/>
  <c r="G59" i="3"/>
  <c r="G58" i="3"/>
  <c r="H58" i="3" s="1"/>
  <c r="H57" i="3"/>
  <c r="G57" i="3"/>
  <c r="H54" i="3"/>
  <c r="G53" i="3"/>
  <c r="H53" i="3" s="1"/>
  <c r="G52" i="3"/>
  <c r="H52" i="3" s="1"/>
  <c r="H51" i="3"/>
  <c r="G50" i="3"/>
  <c r="H50" i="3" s="1"/>
  <c r="H49" i="3"/>
  <c r="H48" i="3"/>
  <c r="G47" i="3"/>
  <c r="H47" i="3" s="1"/>
  <c r="H45" i="3"/>
  <c r="H44" i="3"/>
  <c r="H43" i="3"/>
  <c r="G42" i="3"/>
  <c r="H42" i="3" s="1"/>
  <c r="H41" i="3"/>
  <c r="H40" i="3"/>
  <c r="G39" i="3"/>
  <c r="H39" i="3" s="1"/>
  <c r="G34" i="3"/>
  <c r="H34" i="3" s="1"/>
  <c r="H33" i="3"/>
  <c r="H32" i="3"/>
  <c r="G32" i="3"/>
  <c r="G31" i="3"/>
  <c r="H31" i="3" s="1"/>
  <c r="H30" i="3"/>
  <c r="G30" i="3"/>
  <c r="H29" i="3"/>
  <c r="G27" i="3"/>
  <c r="H27" i="3" s="1"/>
  <c r="G26" i="3"/>
  <c r="H26" i="3" s="1"/>
  <c r="G25" i="3"/>
  <c r="H25" i="3" s="1"/>
  <c r="G24" i="3"/>
  <c r="H24" i="3" s="1"/>
  <c r="G23" i="3"/>
  <c r="H23" i="3" s="1"/>
  <c r="H22" i="3"/>
  <c r="H21" i="3"/>
  <c r="G20" i="3"/>
  <c r="H20" i="3" s="1"/>
  <c r="G19" i="3"/>
  <c r="H19" i="3" s="1"/>
  <c r="G18" i="3"/>
  <c r="H18" i="3" s="1"/>
  <c r="H17" i="3"/>
  <c r="H16" i="3"/>
  <c r="H14" i="3"/>
  <c r="H13" i="3"/>
  <c r="G13" i="3"/>
  <c r="G12" i="3"/>
  <c r="H12" i="3" s="1"/>
  <c r="H11" i="3"/>
  <c r="G10" i="3"/>
  <c r="H10" i="3" s="1"/>
  <c r="H9" i="3"/>
  <c r="H8" i="3"/>
</calcChain>
</file>

<file path=xl/sharedStrings.xml><?xml version="1.0" encoding="utf-8"?>
<sst xmlns="http://schemas.openxmlformats.org/spreadsheetml/2006/main" count="1526" uniqueCount="325">
  <si>
    <t>Итоговый протокол</t>
  </si>
  <si>
    <t>"Детская лига плавания. Многоборье"</t>
  </si>
  <si>
    <t>1 день</t>
  </si>
  <si>
    <t>26.05.2017г.                                                                                                                                                        г.Брест</t>
  </si>
  <si>
    <t>Девочки 50 м  на спине</t>
  </si>
  <si>
    <t>№</t>
  </si>
  <si>
    <t>ФИО</t>
  </si>
  <si>
    <t>г.р.</t>
  </si>
  <si>
    <t>команда</t>
  </si>
  <si>
    <t>тренер</t>
  </si>
  <si>
    <t>результат</t>
  </si>
  <si>
    <t>разряд</t>
  </si>
  <si>
    <t>очки</t>
  </si>
  <si>
    <t>2007г.р.</t>
  </si>
  <si>
    <t>1</t>
  </si>
  <si>
    <t>Седова Ольга</t>
  </si>
  <si>
    <t>2007</t>
  </si>
  <si>
    <t>АкваСтарс</t>
  </si>
  <si>
    <t>Е.В.Федотова</t>
  </si>
  <si>
    <t>0.54.58</t>
  </si>
  <si>
    <t>2юн</t>
  </si>
  <si>
    <t>2008г.р.</t>
  </si>
  <si>
    <t>Василевич Анастасия</t>
  </si>
  <si>
    <t>2008</t>
  </si>
  <si>
    <t>Олимпиец</t>
  </si>
  <si>
    <t>Лупинович</t>
  </si>
  <si>
    <t>0.50.29</t>
  </si>
  <si>
    <t>2</t>
  </si>
  <si>
    <t>Милякова Анна</t>
  </si>
  <si>
    <t>Ю.С.Твердая</t>
  </si>
  <si>
    <t>0.50.49</t>
  </si>
  <si>
    <t>3</t>
  </si>
  <si>
    <t>Казяба Ксения</t>
  </si>
  <si>
    <t>Калипсо</t>
  </si>
  <si>
    <t>Е.Е.Гладкий</t>
  </si>
  <si>
    <t>0.50.60</t>
  </si>
  <si>
    <t>4</t>
  </si>
  <si>
    <t>Ярошик Ирина</t>
  </si>
  <si>
    <t>0.51.44</t>
  </si>
  <si>
    <t>5</t>
  </si>
  <si>
    <t>Якубовская Анастасия</t>
  </si>
  <si>
    <t>0.55.48</t>
  </si>
  <si>
    <t>2009г.р.</t>
  </si>
  <si>
    <t>Кучура Екатерина</t>
  </si>
  <si>
    <t>2009</t>
  </si>
  <si>
    <t>0.54.47</t>
  </si>
  <si>
    <t>Шавликова Стефа</t>
  </si>
  <si>
    <t>1.03.02</t>
  </si>
  <si>
    <t>Мальчики 50 м  на спине</t>
  </si>
  <si>
    <t>2006г.р.</t>
  </si>
  <si>
    <t>Пузейчук Константин</t>
  </si>
  <si>
    <t>2006</t>
  </si>
  <si>
    <t>0.43.44</t>
  </si>
  <si>
    <t>1юн</t>
  </si>
  <si>
    <t>Сарафанов Алексей</t>
  </si>
  <si>
    <t>0.47.36</t>
  </si>
  <si>
    <t>Шульга Иван</t>
  </si>
  <si>
    <t>В.Н. Федотов</t>
  </si>
  <si>
    <t>0.54.11</t>
  </si>
  <si>
    <t>Федюкович Иван</t>
  </si>
  <si>
    <t>0.55.83</t>
  </si>
  <si>
    <t>Харитоник Тимофей</t>
  </si>
  <si>
    <t>0.50.71</t>
  </si>
  <si>
    <t>Сумар Матвей</t>
  </si>
  <si>
    <t>1.06.94.</t>
  </si>
  <si>
    <t>Федотов Александр</t>
  </si>
  <si>
    <t>0.46.21</t>
  </si>
  <si>
    <t>Ирхин Андрей</t>
  </si>
  <si>
    <t>0.49.08</t>
  </si>
  <si>
    <t>Викентьев Федр</t>
  </si>
  <si>
    <t>0.49.96</t>
  </si>
  <si>
    <t>Уселенок Александр</t>
  </si>
  <si>
    <t>0.51.42.</t>
  </si>
  <si>
    <t>2010г.р.</t>
  </si>
  <si>
    <t>Мурашка Арсений</t>
  </si>
  <si>
    <t>2010</t>
  </si>
  <si>
    <t>0.57.35</t>
  </si>
  <si>
    <t>Белоусов Артемий</t>
  </si>
  <si>
    <t>0.58.30</t>
  </si>
  <si>
    <t>Войтюк Тимофей</t>
  </si>
  <si>
    <t>1.11.87</t>
  </si>
  <si>
    <t>Девочки 50 м  брасс</t>
  </si>
  <si>
    <t>Солтан Лиза</t>
  </si>
  <si>
    <t>0.55.45</t>
  </si>
  <si>
    <t>Белая Алиса</t>
  </si>
  <si>
    <t>0.55.65</t>
  </si>
  <si>
    <t>Вашкевич Мария</t>
  </si>
  <si>
    <t>1.10.47</t>
  </si>
  <si>
    <t>Войскович Валерия</t>
  </si>
  <si>
    <t>0.55.27</t>
  </si>
  <si>
    <t>Жерносек Варвара</t>
  </si>
  <si>
    <t>Н.В. Федотов</t>
  </si>
  <si>
    <t>1.14.03</t>
  </si>
  <si>
    <t>Мальчики 50 м  брасс</t>
  </si>
  <si>
    <t>Демьянчук Никита</t>
  </si>
  <si>
    <t>0.50.64</t>
  </si>
  <si>
    <t>Савчук Роман</t>
  </si>
  <si>
    <t>0.53.52</t>
  </si>
  <si>
    <t>Стальмахович Александр</t>
  </si>
  <si>
    <t>0.56.74</t>
  </si>
  <si>
    <t>Яцына Андрей</t>
  </si>
  <si>
    <t>1.08.17</t>
  </si>
  <si>
    <t>Жук Влад</t>
  </si>
  <si>
    <t>0.51.92</t>
  </si>
  <si>
    <t>Богуш Егор</t>
  </si>
  <si>
    <t>1.05.06</t>
  </si>
  <si>
    <t>Павлючук Максим</t>
  </si>
  <si>
    <t>Н.В.Федотов</t>
  </si>
  <si>
    <t>1.06.24</t>
  </si>
  <si>
    <t>Пянко Герман</t>
  </si>
  <si>
    <t>1.17.39</t>
  </si>
  <si>
    <t>Таузендфрайнд Антон</t>
  </si>
  <si>
    <t>1.20.57</t>
  </si>
  <si>
    <t>Судас Александр</t>
  </si>
  <si>
    <t>1.02.74</t>
  </si>
  <si>
    <t>Шух Никита</t>
  </si>
  <si>
    <t>1.20.58</t>
  </si>
  <si>
    <t>Девочки 50 м вольный стиль</t>
  </si>
  <si>
    <t>Павленок Мелания</t>
  </si>
  <si>
    <t>0.41.07</t>
  </si>
  <si>
    <t>Петруцкая Анна</t>
  </si>
  <si>
    <t>Харько</t>
  </si>
  <si>
    <t>0.44.83</t>
  </si>
  <si>
    <t>Фасевич Анна</t>
  </si>
  <si>
    <t>0.44.93</t>
  </si>
  <si>
    <t>Роговская Доминика</t>
  </si>
  <si>
    <t>0.55.43</t>
  </si>
  <si>
    <t>Мицкевич Александра</t>
  </si>
  <si>
    <t>0.42.64</t>
  </si>
  <si>
    <t>Михалюк Полина</t>
  </si>
  <si>
    <t>0.48.81</t>
  </si>
  <si>
    <t>Позняк Кира</t>
  </si>
  <si>
    <t>0.55.03</t>
  </si>
  <si>
    <t>Кучура Маргарита</t>
  </si>
  <si>
    <t>0.53.37</t>
  </si>
  <si>
    <t>Грицук Валерия</t>
  </si>
  <si>
    <t>А.А. Калюта</t>
  </si>
  <si>
    <t>1.03.72</t>
  </si>
  <si>
    <t>Портянко Мария</t>
  </si>
  <si>
    <t>А.В. Глинский</t>
  </si>
  <si>
    <t>1.09.31</t>
  </si>
  <si>
    <t>Мальчики 50 м вольный стиль</t>
  </si>
  <si>
    <t>Поляк Савелий</t>
  </si>
  <si>
    <t>0.37.46</t>
  </si>
  <si>
    <t>Вардомский Даниил</t>
  </si>
  <si>
    <t>0.38.98</t>
  </si>
  <si>
    <t>2007г.р</t>
  </si>
  <si>
    <t>Мосейчук Владислав</t>
  </si>
  <si>
    <t>0.40.25</t>
  </si>
  <si>
    <t>127</t>
  </si>
  <si>
    <t>Пашко Александр</t>
  </si>
  <si>
    <t>0.44.91</t>
  </si>
  <si>
    <t>91</t>
  </si>
  <si>
    <t>Прохореня Даниил</t>
  </si>
  <si>
    <t>0.46.53</t>
  </si>
  <si>
    <t>Чернулич Павел</t>
  </si>
  <si>
    <t>0.52.15</t>
  </si>
  <si>
    <t>Малыщицкий Владислав</t>
  </si>
  <si>
    <t>А.А. Шутеев</t>
  </si>
  <si>
    <t>1.00.34</t>
  </si>
  <si>
    <t>Реутский Александр</t>
  </si>
  <si>
    <t>0.46.91</t>
  </si>
  <si>
    <t>Шрубок Тимофей</t>
  </si>
  <si>
    <t>0.47.33</t>
  </si>
  <si>
    <t>Рута Кирилл</t>
  </si>
  <si>
    <t>1.06.00</t>
  </si>
  <si>
    <t>Белорусов Даниил</t>
  </si>
  <si>
    <t>0.54.03</t>
  </si>
  <si>
    <t>Кунц Алексей</t>
  </si>
  <si>
    <t>1.07.10</t>
  </si>
  <si>
    <t>Услугин Федор</t>
  </si>
  <si>
    <t>1.12.23</t>
  </si>
  <si>
    <t>Девочки 50 м. баттерфляй</t>
  </si>
  <si>
    <t>Володченко София</t>
  </si>
  <si>
    <t>0.51.76</t>
  </si>
  <si>
    <t>Ковальчук Карина</t>
  </si>
  <si>
    <t>0.55.56</t>
  </si>
  <si>
    <t>Кравцевич Валерия</t>
  </si>
  <si>
    <t>1.15.53</t>
  </si>
  <si>
    <t>Бондарук Валерия</t>
  </si>
  <si>
    <t>1.13.17</t>
  </si>
  <si>
    <t>Мальчики 50 м  баттерфляй</t>
  </si>
  <si>
    <t>Архипенко Никита</t>
  </si>
  <si>
    <t>0.57.48</t>
  </si>
  <si>
    <t>Можейко Роман</t>
  </si>
  <si>
    <t>0.58.10</t>
  </si>
  <si>
    <t>Давидовский Влад</t>
  </si>
  <si>
    <t>Ермолович Максим</t>
  </si>
  <si>
    <t>0.44.87</t>
  </si>
  <si>
    <t>дискв.</t>
  </si>
  <si>
    <t>Кузьмич Никита</t>
  </si>
  <si>
    <t>0.57.86</t>
  </si>
  <si>
    <t>Меткий Станислав</t>
  </si>
  <si>
    <t>1.11.74</t>
  </si>
  <si>
    <t>Завадский Илья</t>
  </si>
  <si>
    <t>1.13.49</t>
  </si>
  <si>
    <t>Шешко Александр</t>
  </si>
  <si>
    <t>1.21.78</t>
  </si>
  <si>
    <t>Сазанович Егор</t>
  </si>
  <si>
    <t>1.00.87</t>
  </si>
  <si>
    <t>Рент Даниил</t>
  </si>
  <si>
    <t>1.21.23</t>
  </si>
  <si>
    <t>Смешанная комбинированная эстафета 4*50 м.</t>
  </si>
  <si>
    <t>Олимпиец - 1</t>
  </si>
  <si>
    <t>1.04.06</t>
  </si>
  <si>
    <t>3.27.21</t>
  </si>
  <si>
    <t>АкваСтарс - 1</t>
  </si>
  <si>
    <t>0.48.09</t>
  </si>
  <si>
    <t>3.34.16</t>
  </si>
  <si>
    <t>Олимпиец - 2</t>
  </si>
  <si>
    <t>0.56.11</t>
  </si>
  <si>
    <t>3.42.61</t>
  </si>
  <si>
    <t>АкваСтарс - 2</t>
  </si>
  <si>
    <t>1.00.38</t>
  </si>
  <si>
    <t>3.52.70</t>
  </si>
  <si>
    <t>АкваСтарс - 3</t>
  </si>
  <si>
    <t>0.55.30</t>
  </si>
  <si>
    <t>4.13.03</t>
  </si>
  <si>
    <t>АкваСтарс - 5</t>
  </si>
  <si>
    <t>6</t>
  </si>
  <si>
    <t>1.13.75</t>
  </si>
  <si>
    <t>4.25.21</t>
  </si>
  <si>
    <t>АкваСтарс - 6</t>
  </si>
  <si>
    <t>7</t>
  </si>
  <si>
    <t>1.02.00</t>
  </si>
  <si>
    <t>4.26.00</t>
  </si>
  <si>
    <t>Олимпиец - 3</t>
  </si>
  <si>
    <t>в/к</t>
  </si>
  <si>
    <t>0.53.20</t>
  </si>
  <si>
    <t>3.50.48</t>
  </si>
  <si>
    <t>Солтан Елизавета</t>
  </si>
  <si>
    <t>Кузмич Никита</t>
  </si>
  <si>
    <t>АкваСтарс - 4</t>
  </si>
  <si>
    <t>1.10.86</t>
  </si>
  <si>
    <t>4.25.86</t>
  </si>
  <si>
    <t>2 день</t>
  </si>
  <si>
    <t>27.05.2017г.                                                                                                                                             г.Брест</t>
  </si>
  <si>
    <t>Девочки 100 м. к-с</t>
  </si>
  <si>
    <t>Шецкая Мария</t>
  </si>
  <si>
    <t>1.55.90</t>
  </si>
  <si>
    <t>1.46.92</t>
  </si>
  <si>
    <t>1.51.41</t>
  </si>
  <si>
    <t>1.53.83</t>
  </si>
  <si>
    <t>1.55.13</t>
  </si>
  <si>
    <t>2.10.00</t>
  </si>
  <si>
    <t>2.11.61</t>
  </si>
  <si>
    <t>2.25.40</t>
  </si>
  <si>
    <t>1.50.69</t>
  </si>
  <si>
    <t>1.55.65</t>
  </si>
  <si>
    <t>1.57.17</t>
  </si>
  <si>
    <t>1.57.42</t>
  </si>
  <si>
    <t>2.04.16</t>
  </si>
  <si>
    <t>2.04.79</t>
  </si>
  <si>
    <t>2.07.94</t>
  </si>
  <si>
    <t>8</t>
  </si>
  <si>
    <t>2.15.53</t>
  </si>
  <si>
    <t>9</t>
  </si>
  <si>
    <t>2.16.46</t>
  </si>
  <si>
    <t>10</t>
  </si>
  <si>
    <t>2.16.76</t>
  </si>
  <si>
    <t>11</t>
  </si>
  <si>
    <t>2.26.94</t>
  </si>
  <si>
    <t>1.51.05</t>
  </si>
  <si>
    <t>2.18.25</t>
  </si>
  <si>
    <t>2.22.53</t>
  </si>
  <si>
    <t>2.27.69</t>
  </si>
  <si>
    <t>2.28.22</t>
  </si>
  <si>
    <t>2.50.10</t>
  </si>
  <si>
    <t>Мальчики 100 м. к-с</t>
  </si>
  <si>
    <t>1.30.20</t>
  </si>
  <si>
    <t>1.33.53</t>
  </si>
  <si>
    <t>1.36.48</t>
  </si>
  <si>
    <t>1.40.86</t>
  </si>
  <si>
    <t>1.52.30</t>
  </si>
  <si>
    <t>1,52,77</t>
  </si>
  <si>
    <t>1,55,90</t>
  </si>
  <si>
    <t>1.31.57</t>
  </si>
  <si>
    <t>1.58.81</t>
  </si>
  <si>
    <t>2.01.05</t>
  </si>
  <si>
    <t>2.01.73</t>
  </si>
  <si>
    <t>2.03.62</t>
  </si>
  <si>
    <t>2.04.37</t>
  </si>
  <si>
    <t>2.08.89</t>
  </si>
  <si>
    <t>В.Н.Федотов</t>
  </si>
  <si>
    <t>2.47.32</t>
  </si>
  <si>
    <t>1,56,15</t>
  </si>
  <si>
    <t>1.50.99</t>
  </si>
  <si>
    <t>1.57.33</t>
  </si>
  <si>
    <t>2.00.50</t>
  </si>
  <si>
    <t>Малыщицкий Влад</t>
  </si>
  <si>
    <t>2.30.71</t>
  </si>
  <si>
    <t>1.47.84</t>
  </si>
  <si>
    <t>1.57.07</t>
  </si>
  <si>
    <t>1.58.97</t>
  </si>
  <si>
    <t>2.00.38</t>
  </si>
  <si>
    <t>2.10.13</t>
  </si>
  <si>
    <t>2.10.74</t>
  </si>
  <si>
    <t>2.17.76</t>
  </si>
  <si>
    <t>2.22.42</t>
  </si>
  <si>
    <t>2.25.49</t>
  </si>
  <si>
    <t>2.25.54</t>
  </si>
  <si>
    <t>2.28.15</t>
  </si>
  <si>
    <t>12</t>
  </si>
  <si>
    <t>2.37.55</t>
  </si>
  <si>
    <t>13</t>
  </si>
  <si>
    <t>2.44.35</t>
  </si>
  <si>
    <t>14</t>
  </si>
  <si>
    <t>2.54.75</t>
  </si>
  <si>
    <t>2.12.06</t>
  </si>
  <si>
    <t>2.13.79</t>
  </si>
  <si>
    <t>2.20.83</t>
  </si>
  <si>
    <t>2.31.53</t>
  </si>
  <si>
    <t>2.40.42</t>
  </si>
  <si>
    <t>2.42.92</t>
  </si>
  <si>
    <t>2.43.13</t>
  </si>
  <si>
    <t>2.44.53</t>
  </si>
  <si>
    <t>2.50.69</t>
  </si>
  <si>
    <t>2.58.94</t>
  </si>
  <si>
    <t>26.05-27.05.2017г.                                                                                                                                г.Брест</t>
  </si>
  <si>
    <t>Итоги многоборья</t>
  </si>
  <si>
    <t xml:space="preserve">Девочки </t>
  </si>
  <si>
    <t>50м</t>
  </si>
  <si>
    <t>100к-с</t>
  </si>
  <si>
    <t>итог</t>
  </si>
  <si>
    <t xml:space="preserve">Мальчики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</si>
</sst>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3" fillId="0" borderId="0" xfId="0" applyFont="1"/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10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Border="1"/>
    <xf numFmtId="49" fontId="8" fillId="2" borderId="2" xfId="0" applyNumberFormat="1" applyFont="1" applyFill="1" applyBorder="1"/>
    <xf numFmtId="49" fontId="6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/>
    </xf>
    <xf numFmtId="49" fontId="11" fillId="0" borderId="2" xfId="1" applyNumberFormat="1" applyFont="1" applyBorder="1" applyAlignment="1">
      <alignment horizontal="center"/>
    </xf>
    <xf numFmtId="49" fontId="11" fillId="0" borderId="2" xfId="2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Border="1"/>
    <xf numFmtId="49" fontId="6" fillId="0" borderId="3" xfId="0" applyNumberFormat="1" applyFont="1" applyBorder="1" applyAlignment="1">
      <alignment horizontal="center" vertical="center"/>
    </xf>
    <xf numFmtId="49" fontId="10" fillId="2" borderId="3" xfId="0" applyNumberFormat="1" applyFont="1" applyFill="1" applyBorder="1"/>
    <xf numFmtId="49" fontId="11" fillId="0" borderId="3" xfId="1" applyNumberFormat="1" applyFont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0" xfId="0" applyNumberFormat="1" applyFont="1"/>
    <xf numFmtId="0" fontId="3" fillId="0" borderId="0" xfId="0" applyFont="1" applyBorder="1"/>
    <xf numFmtId="49" fontId="11" fillId="0" borderId="0" xfId="1" applyNumberFormat="1" applyFont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2" fillId="0" borderId="0" xfId="0" applyNumberFormat="1" applyFont="1" applyAlignment="1"/>
    <xf numFmtId="49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vertical="center"/>
    </xf>
    <xf numFmtId="0" fontId="9" fillId="0" borderId="0" xfId="0" applyFont="1"/>
    <xf numFmtId="0" fontId="6" fillId="0" borderId="0" xfId="0" applyFont="1"/>
    <xf numFmtId="0" fontId="9" fillId="3" borderId="2" xfId="0" applyFont="1" applyFill="1" applyBorder="1" applyAlignment="1">
      <alignment horizontal="center"/>
    </xf>
    <xf numFmtId="49" fontId="10" fillId="0" borderId="2" xfId="2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9" fillId="0" borderId="2" xfId="0" applyFont="1" applyBorder="1"/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/>
    <xf numFmtId="0" fontId="6" fillId="0" borderId="2" xfId="0" applyFont="1" applyBorder="1"/>
    <xf numFmtId="49" fontId="9" fillId="0" borderId="2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80;&#1090;&#1086;&#1075;&#1086;&#1074;&#1099;&#1081;%20&#1087;&#1088;&#1086;&#1090;&#1086;&#1082;&#1086;&#1083;_&#1044;&#1051;&#1055;.%20&#1052;&#1085;&#1086;&#1075;&#1086;&#1073;&#1086;&#1088;&#1100;&#1077;.0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рабочий"/>
      <sheetName val="2день"/>
      <sheetName val="рабочий2"/>
      <sheetName val="многоборье"/>
    </sheetNames>
    <sheetDataSet>
      <sheetData sheetId="0" refreshError="1"/>
      <sheetData sheetId="1">
        <row r="9">
          <cell r="H9">
            <v>57</v>
          </cell>
        </row>
        <row r="10">
          <cell r="H10">
            <v>55</v>
          </cell>
        </row>
        <row r="11">
          <cell r="H11">
            <v>62</v>
          </cell>
        </row>
        <row r="15">
          <cell r="H15">
            <v>71</v>
          </cell>
        </row>
        <row r="16">
          <cell r="H16">
            <v>73</v>
          </cell>
        </row>
        <row r="17">
          <cell r="H17">
            <v>117</v>
          </cell>
        </row>
        <row r="20">
          <cell r="H20">
            <v>79</v>
          </cell>
        </row>
        <row r="22">
          <cell r="H22">
            <v>71</v>
          </cell>
        </row>
        <row r="23">
          <cell r="H23">
            <v>123</v>
          </cell>
        </row>
        <row r="24">
          <cell r="H24">
            <v>82</v>
          </cell>
        </row>
        <row r="26">
          <cell r="H26">
            <v>113</v>
          </cell>
        </row>
        <row r="27">
          <cell r="H27">
            <v>112</v>
          </cell>
        </row>
        <row r="29">
          <cell r="H29">
            <v>56</v>
          </cell>
        </row>
        <row r="32">
          <cell r="H32">
            <v>0</v>
          </cell>
        </row>
        <row r="33">
          <cell r="H33">
            <v>68</v>
          </cell>
        </row>
        <row r="46">
          <cell r="H46">
            <v>22</v>
          </cell>
        </row>
        <row r="47">
          <cell r="H47">
            <v>29</v>
          </cell>
        </row>
        <row r="49">
          <cell r="H49">
            <v>37</v>
          </cell>
        </row>
        <row r="50">
          <cell r="H50">
            <v>42</v>
          </cell>
        </row>
        <row r="51">
          <cell r="H51">
            <v>24</v>
          </cell>
        </row>
        <row r="53">
          <cell r="H53">
            <v>30</v>
          </cell>
        </row>
        <row r="54">
          <cell r="H54">
            <v>26</v>
          </cell>
        </row>
        <row r="56">
          <cell r="H56">
            <v>45</v>
          </cell>
        </row>
        <row r="58">
          <cell r="H58">
            <v>33</v>
          </cell>
        </row>
        <row r="61">
          <cell r="H61">
            <v>56</v>
          </cell>
        </row>
        <row r="62">
          <cell r="H62">
            <v>59</v>
          </cell>
        </row>
        <row r="63">
          <cell r="H63">
            <v>54</v>
          </cell>
        </row>
        <row r="64">
          <cell r="H64">
            <v>31</v>
          </cell>
        </row>
        <row r="65">
          <cell r="H65">
            <v>46</v>
          </cell>
        </row>
        <row r="67">
          <cell r="H67">
            <v>81</v>
          </cell>
        </row>
        <row r="69">
          <cell r="H69">
            <v>73</v>
          </cell>
        </row>
        <row r="70">
          <cell r="H70">
            <v>67</v>
          </cell>
        </row>
        <row r="77">
          <cell r="H77">
            <v>74</v>
          </cell>
        </row>
        <row r="78">
          <cell r="H78">
            <v>29</v>
          </cell>
        </row>
        <row r="81">
          <cell r="H81">
            <v>103</v>
          </cell>
        </row>
        <row r="83">
          <cell r="H83">
            <v>74</v>
          </cell>
        </row>
        <row r="84">
          <cell r="H84">
            <v>58</v>
          </cell>
        </row>
        <row r="85">
          <cell r="H85">
            <v>42</v>
          </cell>
        </row>
        <row r="86">
          <cell r="H86">
            <v>77</v>
          </cell>
        </row>
        <row r="89">
          <cell r="H89">
            <v>77</v>
          </cell>
        </row>
        <row r="91">
          <cell r="H91">
            <v>72</v>
          </cell>
        </row>
        <row r="96">
          <cell r="H96">
            <v>126</v>
          </cell>
        </row>
        <row r="99">
          <cell r="H99">
            <v>158</v>
          </cell>
        </row>
        <row r="100">
          <cell r="H100">
            <v>80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opLeftCell="A91" workbookViewId="0">
      <selection activeCell="B130" sqref="B130"/>
    </sheetView>
  </sheetViews>
  <sheetFormatPr defaultRowHeight="18.75" x14ac:dyDescent="0.3"/>
  <cols>
    <col min="1" max="1" width="4.7109375" style="44" customWidth="1"/>
    <col min="2" max="2" width="31.140625" style="45" bestFit="1" customWidth="1"/>
    <col min="4" max="4" width="13.5703125" bestFit="1" customWidth="1"/>
    <col min="5" max="5" width="17.140625" bestFit="1" customWidth="1"/>
    <col min="6" max="7" width="13.5703125" style="38" customWidth="1"/>
    <col min="8" max="8" width="9.140625" style="38"/>
  </cols>
  <sheetData>
    <row r="1" spans="1:8" ht="23.25" x14ac:dyDescent="0.35">
      <c r="A1" s="76" t="s">
        <v>0</v>
      </c>
      <c r="B1" s="76"/>
      <c r="C1" s="76"/>
      <c r="D1" s="76"/>
      <c r="E1" s="76"/>
      <c r="F1" s="76"/>
      <c r="G1" s="76"/>
      <c r="H1" s="76"/>
    </row>
    <row r="2" spans="1:8" ht="23.25" x14ac:dyDescent="0.35">
      <c r="A2" s="77" t="s">
        <v>1</v>
      </c>
      <c r="B2" s="77"/>
      <c r="C2" s="77"/>
      <c r="D2" s="77"/>
      <c r="E2" s="77"/>
      <c r="F2" s="77"/>
      <c r="G2" s="77"/>
      <c r="H2" s="77"/>
    </row>
    <row r="3" spans="1:8" x14ac:dyDescent="0.3">
      <c r="A3" s="78" t="s">
        <v>2</v>
      </c>
      <c r="B3" s="78"/>
      <c r="C3" s="78"/>
      <c r="D3" s="78"/>
      <c r="E3" s="78"/>
      <c r="F3" s="78"/>
      <c r="G3" s="78"/>
      <c r="H3" s="78"/>
    </row>
    <row r="4" spans="1:8" ht="18.75" customHeight="1" x14ac:dyDescent="0.3">
      <c r="A4" s="79" t="s">
        <v>3</v>
      </c>
      <c r="B4" s="79"/>
      <c r="C4" s="79"/>
      <c r="D4" s="79"/>
      <c r="E4" s="79"/>
      <c r="F4" s="79"/>
      <c r="G4" s="79"/>
      <c r="H4" s="79"/>
    </row>
    <row r="5" spans="1:8" ht="21" x14ac:dyDescent="0.35">
      <c r="A5" s="75" t="s">
        <v>4</v>
      </c>
      <c r="B5" s="75"/>
      <c r="C5" s="75"/>
      <c r="D5" s="75"/>
      <c r="E5" s="75"/>
      <c r="F5" s="75"/>
      <c r="G5" s="75"/>
      <c r="H5" s="75"/>
    </row>
    <row r="6" spans="1:8" s="4" customFormat="1" x14ac:dyDescent="0.3">
      <c r="A6" s="1" t="s">
        <v>5</v>
      </c>
      <c r="B6" s="2" t="s">
        <v>6</v>
      </c>
      <c r="C6" s="2" t="s">
        <v>7</v>
      </c>
      <c r="D6" s="2" t="s">
        <v>8</v>
      </c>
      <c r="E6" s="3" t="s">
        <v>9</v>
      </c>
      <c r="F6" s="3" t="s">
        <v>10</v>
      </c>
      <c r="G6" s="3" t="s">
        <v>11</v>
      </c>
      <c r="H6" s="3" t="s">
        <v>12</v>
      </c>
    </row>
    <row r="7" spans="1:8" s="4" customFormat="1" x14ac:dyDescent="0.25">
      <c r="A7" s="69" t="s">
        <v>13</v>
      </c>
      <c r="B7" s="69"/>
      <c r="C7" s="69"/>
      <c r="D7" s="69"/>
      <c r="E7" s="69"/>
      <c r="F7" s="69"/>
      <c r="G7" s="69"/>
      <c r="H7" s="69"/>
    </row>
    <row r="8" spans="1:8" x14ac:dyDescent="0.3">
      <c r="A8" s="1" t="s">
        <v>14</v>
      </c>
      <c r="B8" s="5" t="s">
        <v>15</v>
      </c>
      <c r="C8" s="6" t="s">
        <v>16</v>
      </c>
      <c r="D8" s="6" t="s">
        <v>17</v>
      </c>
      <c r="E8" s="6" t="s">
        <v>18</v>
      </c>
      <c r="F8" s="7" t="s">
        <v>19</v>
      </c>
      <c r="G8" s="7" t="s">
        <v>20</v>
      </c>
      <c r="H8" s="7">
        <v>104</v>
      </c>
    </row>
    <row r="9" spans="1:8" x14ac:dyDescent="0.25">
      <c r="A9" s="69" t="s">
        <v>21</v>
      </c>
      <c r="B9" s="69"/>
      <c r="C9" s="69"/>
      <c r="D9" s="69"/>
      <c r="E9" s="69"/>
      <c r="F9" s="69"/>
      <c r="G9" s="69"/>
      <c r="H9" s="69"/>
    </row>
    <row r="10" spans="1:8" x14ac:dyDescent="0.3">
      <c r="A10" s="1" t="s">
        <v>14</v>
      </c>
      <c r="B10" s="8" t="s">
        <v>22</v>
      </c>
      <c r="C10" s="6" t="s">
        <v>23</v>
      </c>
      <c r="D10" s="9" t="s">
        <v>24</v>
      </c>
      <c r="E10" s="6" t="s">
        <v>25</v>
      </c>
      <c r="F10" s="7" t="s">
        <v>26</v>
      </c>
      <c r="G10" s="7" t="s">
        <v>20</v>
      </c>
      <c r="H10" s="7">
        <v>132</v>
      </c>
    </row>
    <row r="11" spans="1:8" x14ac:dyDescent="0.3">
      <c r="A11" s="1" t="s">
        <v>27</v>
      </c>
      <c r="B11" s="10" t="s">
        <v>28</v>
      </c>
      <c r="C11" s="6" t="s">
        <v>23</v>
      </c>
      <c r="D11" s="6" t="s">
        <v>24</v>
      </c>
      <c r="E11" s="6" t="s">
        <v>29</v>
      </c>
      <c r="F11" s="7" t="s">
        <v>30</v>
      </c>
      <c r="G11" s="7" t="s">
        <v>20</v>
      </c>
      <c r="H11" s="7">
        <v>131</v>
      </c>
    </row>
    <row r="12" spans="1:8" x14ac:dyDescent="0.3">
      <c r="A12" s="1" t="s">
        <v>31</v>
      </c>
      <c r="B12" s="11" t="s">
        <v>32</v>
      </c>
      <c r="C12" s="6" t="s">
        <v>23</v>
      </c>
      <c r="D12" s="9" t="s">
        <v>33</v>
      </c>
      <c r="E12" s="6" t="s">
        <v>34</v>
      </c>
      <c r="F12" s="7" t="s">
        <v>35</v>
      </c>
      <c r="G12" s="7" t="s">
        <v>20</v>
      </c>
      <c r="H12" s="7">
        <v>130</v>
      </c>
    </row>
    <row r="13" spans="1:8" x14ac:dyDescent="0.3">
      <c r="A13" s="1" t="s">
        <v>36</v>
      </c>
      <c r="B13" s="5" t="s">
        <v>37</v>
      </c>
      <c r="C13" s="6" t="s">
        <v>23</v>
      </c>
      <c r="D13" s="6" t="s">
        <v>17</v>
      </c>
      <c r="E13" s="6" t="s">
        <v>18</v>
      </c>
      <c r="F13" s="7" t="s">
        <v>38</v>
      </c>
      <c r="G13" s="7" t="s">
        <v>20</v>
      </c>
      <c r="H13" s="7">
        <v>124</v>
      </c>
    </row>
    <row r="14" spans="1:8" x14ac:dyDescent="0.3">
      <c r="A14" s="1" t="s">
        <v>39</v>
      </c>
      <c r="B14" s="10" t="s">
        <v>40</v>
      </c>
      <c r="C14" s="6" t="s">
        <v>23</v>
      </c>
      <c r="D14" s="9" t="s">
        <v>24</v>
      </c>
      <c r="E14" s="6" t="s">
        <v>29</v>
      </c>
      <c r="F14" s="7" t="s">
        <v>41</v>
      </c>
      <c r="G14" s="7" t="s">
        <v>20</v>
      </c>
      <c r="H14" s="7">
        <v>99</v>
      </c>
    </row>
    <row r="15" spans="1:8" x14ac:dyDescent="0.25">
      <c r="A15" s="69" t="s">
        <v>42</v>
      </c>
      <c r="B15" s="69"/>
      <c r="C15" s="69"/>
      <c r="D15" s="69"/>
      <c r="E15" s="69"/>
      <c r="F15" s="69"/>
      <c r="G15" s="69"/>
      <c r="H15" s="69"/>
    </row>
    <row r="16" spans="1:8" x14ac:dyDescent="0.3">
      <c r="A16" s="1" t="s">
        <v>14</v>
      </c>
      <c r="B16" s="10" t="s">
        <v>43</v>
      </c>
      <c r="C16" s="6" t="s">
        <v>44</v>
      </c>
      <c r="D16" s="9" t="s">
        <v>33</v>
      </c>
      <c r="E16" s="6" t="s">
        <v>34</v>
      </c>
      <c r="F16" s="7" t="s">
        <v>45</v>
      </c>
      <c r="G16" s="7" t="s">
        <v>20</v>
      </c>
      <c r="H16" s="7">
        <v>104</v>
      </c>
    </row>
    <row r="17" spans="1:8" x14ac:dyDescent="0.3">
      <c r="A17" s="1" t="s">
        <v>27</v>
      </c>
      <c r="B17" s="10" t="s">
        <v>46</v>
      </c>
      <c r="C17" s="6" t="s">
        <v>44</v>
      </c>
      <c r="D17" s="9" t="s">
        <v>33</v>
      </c>
      <c r="E17" s="6" t="s">
        <v>34</v>
      </c>
      <c r="F17" s="6" t="s">
        <v>47</v>
      </c>
      <c r="G17" s="6"/>
      <c r="H17" s="7">
        <v>67</v>
      </c>
    </row>
    <row r="18" spans="1:8" x14ac:dyDescent="0.3">
      <c r="A18" s="12"/>
      <c r="B18" s="13"/>
      <c r="C18" s="14"/>
      <c r="D18" s="15"/>
      <c r="E18" s="14"/>
      <c r="F18" s="14"/>
      <c r="G18" s="14"/>
      <c r="H18" s="16"/>
    </row>
    <row r="19" spans="1:8" ht="21" x14ac:dyDescent="0.35">
      <c r="A19" s="72" t="s">
        <v>48</v>
      </c>
      <c r="B19" s="72"/>
      <c r="C19" s="72"/>
      <c r="D19" s="72"/>
      <c r="E19" s="72"/>
      <c r="F19" s="72"/>
      <c r="G19" s="72"/>
      <c r="H19" s="72"/>
    </row>
    <row r="20" spans="1:8" s="4" customFormat="1" x14ac:dyDescent="0.3">
      <c r="A20" s="1" t="s">
        <v>5</v>
      </c>
      <c r="B20" s="2" t="s">
        <v>6</v>
      </c>
      <c r="C20" s="2" t="s">
        <v>7</v>
      </c>
      <c r="D20" s="2" t="s">
        <v>8</v>
      </c>
      <c r="E20" s="3" t="s">
        <v>9</v>
      </c>
      <c r="F20" s="17" t="s">
        <v>10</v>
      </c>
      <c r="G20" s="17"/>
      <c r="H20" s="17" t="s">
        <v>12</v>
      </c>
    </row>
    <row r="21" spans="1:8" s="4" customFormat="1" x14ac:dyDescent="0.25">
      <c r="A21" s="69" t="s">
        <v>49</v>
      </c>
      <c r="B21" s="69"/>
      <c r="C21" s="69"/>
      <c r="D21" s="69"/>
      <c r="E21" s="69"/>
      <c r="F21" s="69"/>
      <c r="G21" s="69"/>
      <c r="H21" s="69"/>
    </row>
    <row r="22" spans="1:8" x14ac:dyDescent="0.3">
      <c r="A22" s="1" t="s">
        <v>14</v>
      </c>
      <c r="B22" s="10" t="s">
        <v>50</v>
      </c>
      <c r="C22" s="6" t="s">
        <v>51</v>
      </c>
      <c r="D22" s="6" t="s">
        <v>17</v>
      </c>
      <c r="E22" s="6" t="s">
        <v>18</v>
      </c>
      <c r="F22" s="6" t="s">
        <v>52</v>
      </c>
      <c r="G22" s="6" t="s">
        <v>53</v>
      </c>
      <c r="H22" s="7">
        <v>133</v>
      </c>
    </row>
    <row r="23" spans="1:8" x14ac:dyDescent="0.3">
      <c r="A23" s="1" t="s">
        <v>27</v>
      </c>
      <c r="B23" s="10" t="s">
        <v>54</v>
      </c>
      <c r="C23" s="6" t="s">
        <v>51</v>
      </c>
      <c r="D23" s="18" t="s">
        <v>24</v>
      </c>
      <c r="E23" s="6" t="s">
        <v>25</v>
      </c>
      <c r="F23" s="6" t="s">
        <v>55</v>
      </c>
      <c r="G23" s="6" t="s">
        <v>20</v>
      </c>
      <c r="H23" s="7">
        <v>103</v>
      </c>
    </row>
    <row r="24" spans="1:8" x14ac:dyDescent="0.25">
      <c r="A24" s="69" t="s">
        <v>13</v>
      </c>
      <c r="B24" s="69"/>
      <c r="C24" s="69"/>
      <c r="D24" s="69"/>
      <c r="E24" s="69"/>
      <c r="F24" s="69"/>
      <c r="G24" s="69"/>
      <c r="H24" s="69"/>
    </row>
    <row r="25" spans="1:8" x14ac:dyDescent="0.3">
      <c r="A25" s="1" t="s">
        <v>14</v>
      </c>
      <c r="B25" s="10" t="s">
        <v>56</v>
      </c>
      <c r="C25" s="6" t="s">
        <v>16</v>
      </c>
      <c r="D25" s="18" t="s">
        <v>17</v>
      </c>
      <c r="E25" s="6" t="s">
        <v>57</v>
      </c>
      <c r="F25" s="6" t="s">
        <v>58</v>
      </c>
      <c r="G25" s="6"/>
      <c r="H25" s="7">
        <v>69</v>
      </c>
    </row>
    <row r="26" spans="1:8" x14ac:dyDescent="0.3">
      <c r="A26" s="1" t="s">
        <v>27</v>
      </c>
      <c r="B26" s="5" t="s">
        <v>59</v>
      </c>
      <c r="C26" s="6" t="s">
        <v>16</v>
      </c>
      <c r="D26" s="7" t="s">
        <v>17</v>
      </c>
      <c r="E26" s="6" t="s">
        <v>18</v>
      </c>
      <c r="F26" s="6" t="s">
        <v>60</v>
      </c>
      <c r="G26" s="6"/>
      <c r="H26" s="7">
        <v>63</v>
      </c>
    </row>
    <row r="27" spans="1:8" x14ac:dyDescent="0.25">
      <c r="A27" s="69" t="s">
        <v>21</v>
      </c>
      <c r="B27" s="69"/>
      <c r="C27" s="69"/>
      <c r="D27" s="69"/>
      <c r="E27" s="69"/>
      <c r="F27" s="69"/>
      <c r="G27" s="69"/>
      <c r="H27" s="69"/>
    </row>
    <row r="28" spans="1:8" x14ac:dyDescent="0.3">
      <c r="A28" s="1" t="s">
        <v>14</v>
      </c>
      <c r="B28" s="10" t="s">
        <v>61</v>
      </c>
      <c r="C28" s="6" t="s">
        <v>23</v>
      </c>
      <c r="D28" s="6" t="s">
        <v>24</v>
      </c>
      <c r="E28" s="6" t="s">
        <v>29</v>
      </c>
      <c r="F28" s="6" t="s">
        <v>62</v>
      </c>
      <c r="G28" s="6" t="s">
        <v>20</v>
      </c>
      <c r="H28" s="7">
        <v>84</v>
      </c>
    </row>
    <row r="29" spans="1:8" x14ac:dyDescent="0.3">
      <c r="A29" s="1" t="s">
        <v>27</v>
      </c>
      <c r="B29" s="10" t="s">
        <v>63</v>
      </c>
      <c r="C29" s="6" t="s">
        <v>23</v>
      </c>
      <c r="D29" s="18" t="s">
        <v>24</v>
      </c>
      <c r="E29" s="6" t="s">
        <v>25</v>
      </c>
      <c r="F29" s="6" t="s">
        <v>64</v>
      </c>
      <c r="G29" s="6"/>
      <c r="H29" s="7">
        <v>36</v>
      </c>
    </row>
    <row r="30" spans="1:8" x14ac:dyDescent="0.25">
      <c r="A30" s="69" t="s">
        <v>42</v>
      </c>
      <c r="B30" s="69"/>
      <c r="C30" s="69"/>
      <c r="D30" s="69"/>
      <c r="E30" s="69"/>
      <c r="F30" s="69"/>
      <c r="G30" s="69"/>
      <c r="H30" s="69"/>
    </row>
    <row r="31" spans="1:8" x14ac:dyDescent="0.3">
      <c r="A31" s="1" t="s">
        <v>14</v>
      </c>
      <c r="B31" s="5" t="s">
        <v>65</v>
      </c>
      <c r="C31" s="6" t="s">
        <v>44</v>
      </c>
      <c r="D31" s="6" t="s">
        <v>17</v>
      </c>
      <c r="E31" s="9" t="s">
        <v>18</v>
      </c>
      <c r="F31" s="6" t="s">
        <v>66</v>
      </c>
      <c r="G31" s="6" t="s">
        <v>20</v>
      </c>
      <c r="H31" s="7">
        <v>111</v>
      </c>
    </row>
    <row r="32" spans="1:8" x14ac:dyDescent="0.3">
      <c r="A32" s="1" t="s">
        <v>27</v>
      </c>
      <c r="B32" s="11" t="s">
        <v>67</v>
      </c>
      <c r="C32" s="6" t="s">
        <v>44</v>
      </c>
      <c r="D32" s="18" t="s">
        <v>24</v>
      </c>
      <c r="E32" s="6" t="s">
        <v>25</v>
      </c>
      <c r="F32" s="6" t="s">
        <v>68</v>
      </c>
      <c r="G32" s="6" t="s">
        <v>20</v>
      </c>
      <c r="H32" s="7">
        <v>92</v>
      </c>
    </row>
    <row r="33" spans="1:8" x14ac:dyDescent="0.3">
      <c r="A33" s="1" t="s">
        <v>31</v>
      </c>
      <c r="B33" s="8" t="s">
        <v>69</v>
      </c>
      <c r="C33" s="19" t="s">
        <v>44</v>
      </c>
      <c r="D33" s="9" t="s">
        <v>33</v>
      </c>
      <c r="E33" s="6" t="s">
        <v>34</v>
      </c>
      <c r="F33" s="6" t="s">
        <v>70</v>
      </c>
      <c r="G33" s="6" t="s">
        <v>20</v>
      </c>
      <c r="H33" s="7">
        <v>87</v>
      </c>
    </row>
    <row r="34" spans="1:8" x14ac:dyDescent="0.3">
      <c r="A34" s="1" t="s">
        <v>36</v>
      </c>
      <c r="B34" s="8" t="s">
        <v>71</v>
      </c>
      <c r="C34" s="20" t="s">
        <v>44</v>
      </c>
      <c r="D34" s="18" t="s">
        <v>24</v>
      </c>
      <c r="E34" s="6" t="s">
        <v>29</v>
      </c>
      <c r="F34" s="6" t="s">
        <v>72</v>
      </c>
      <c r="G34" s="6"/>
      <c r="H34" s="7">
        <v>80</v>
      </c>
    </row>
    <row r="35" spans="1:8" x14ac:dyDescent="0.25">
      <c r="A35" s="69" t="s">
        <v>73</v>
      </c>
      <c r="B35" s="69"/>
      <c r="C35" s="69"/>
      <c r="D35" s="69"/>
      <c r="E35" s="69"/>
      <c r="F35" s="69"/>
      <c r="G35" s="69"/>
      <c r="H35" s="69"/>
    </row>
    <row r="36" spans="1:8" x14ac:dyDescent="0.3">
      <c r="A36" s="1" t="s">
        <v>14</v>
      </c>
      <c r="B36" s="5" t="s">
        <v>74</v>
      </c>
      <c r="C36" s="6" t="s">
        <v>75</v>
      </c>
      <c r="D36" s="6" t="s">
        <v>17</v>
      </c>
      <c r="E36" s="9" t="s">
        <v>18</v>
      </c>
      <c r="F36" s="6" t="s">
        <v>76</v>
      </c>
      <c r="G36" s="6"/>
      <c r="H36" s="7">
        <v>58</v>
      </c>
    </row>
    <row r="37" spans="1:8" x14ac:dyDescent="0.3">
      <c r="A37" s="1" t="s">
        <v>27</v>
      </c>
      <c r="B37" s="8" t="s">
        <v>77</v>
      </c>
      <c r="C37" s="6" t="s">
        <v>75</v>
      </c>
      <c r="D37" s="9" t="s">
        <v>24</v>
      </c>
      <c r="E37" s="6" t="s">
        <v>29</v>
      </c>
      <c r="F37" s="6" t="s">
        <v>78</v>
      </c>
      <c r="G37" s="6"/>
      <c r="H37" s="7">
        <v>55</v>
      </c>
    </row>
    <row r="38" spans="1:8" x14ac:dyDescent="0.3">
      <c r="A38" s="1" t="s">
        <v>31</v>
      </c>
      <c r="B38" s="5" t="s">
        <v>79</v>
      </c>
      <c r="C38" s="6" t="s">
        <v>75</v>
      </c>
      <c r="D38" s="6" t="s">
        <v>17</v>
      </c>
      <c r="E38" s="9" t="s">
        <v>18</v>
      </c>
      <c r="F38" s="6" t="s">
        <v>80</v>
      </c>
      <c r="G38" s="6"/>
      <c r="H38" s="7">
        <v>29</v>
      </c>
    </row>
    <row r="39" spans="1:8" x14ac:dyDescent="0.3">
      <c r="A39" s="12"/>
      <c r="B39" s="21"/>
      <c r="C39" s="14"/>
      <c r="D39" s="14"/>
      <c r="E39" s="15"/>
      <c r="F39" s="14"/>
      <c r="G39" s="14"/>
      <c r="H39" s="16"/>
    </row>
    <row r="40" spans="1:8" s="22" customFormat="1" ht="21" x14ac:dyDescent="0.35">
      <c r="A40" s="72" t="s">
        <v>81</v>
      </c>
      <c r="B40" s="72"/>
      <c r="C40" s="72"/>
      <c r="D40" s="72"/>
      <c r="E40" s="72"/>
      <c r="F40" s="72"/>
      <c r="G40" s="72"/>
      <c r="H40" s="72"/>
    </row>
    <row r="41" spans="1:8" s="4" customFormat="1" x14ac:dyDescent="0.3">
      <c r="A41" s="1" t="s">
        <v>5</v>
      </c>
      <c r="B41" s="2" t="s">
        <v>6</v>
      </c>
      <c r="C41" s="2" t="s">
        <v>7</v>
      </c>
      <c r="D41" s="2" t="s">
        <v>8</v>
      </c>
      <c r="E41" s="3" t="s">
        <v>9</v>
      </c>
      <c r="F41" s="17" t="s">
        <v>10</v>
      </c>
      <c r="G41" s="17" t="s">
        <v>11</v>
      </c>
      <c r="H41" s="17" t="s">
        <v>12</v>
      </c>
    </row>
    <row r="42" spans="1:8" s="4" customFormat="1" x14ac:dyDescent="0.25">
      <c r="A42" s="69" t="s">
        <v>13</v>
      </c>
      <c r="B42" s="69"/>
      <c r="C42" s="69"/>
      <c r="D42" s="69"/>
      <c r="E42" s="69"/>
      <c r="F42" s="69"/>
      <c r="G42" s="69"/>
      <c r="H42" s="69"/>
    </row>
    <row r="43" spans="1:8" x14ac:dyDescent="0.3">
      <c r="A43" s="1" t="s">
        <v>14</v>
      </c>
      <c r="B43" s="10" t="s">
        <v>82</v>
      </c>
      <c r="C43" s="6" t="s">
        <v>16</v>
      </c>
      <c r="D43" s="6" t="s">
        <v>24</v>
      </c>
      <c r="E43" s="6" t="s">
        <v>29</v>
      </c>
      <c r="F43" s="6" t="s">
        <v>83</v>
      </c>
      <c r="G43" s="6" t="s">
        <v>53</v>
      </c>
      <c r="H43" s="7">
        <v>140</v>
      </c>
    </row>
    <row r="44" spans="1:8" x14ac:dyDescent="0.25">
      <c r="A44" s="69" t="s">
        <v>21</v>
      </c>
      <c r="B44" s="69"/>
      <c r="C44" s="69"/>
      <c r="D44" s="69"/>
      <c r="E44" s="69"/>
      <c r="F44" s="69"/>
      <c r="G44" s="69"/>
      <c r="H44" s="69"/>
    </row>
    <row r="45" spans="1:8" x14ac:dyDescent="0.3">
      <c r="A45" s="1" t="s">
        <v>14</v>
      </c>
      <c r="B45" s="10" t="s">
        <v>84</v>
      </c>
      <c r="C45" s="6" t="s">
        <v>23</v>
      </c>
      <c r="D45" s="18" t="s">
        <v>24</v>
      </c>
      <c r="E45" s="6" t="s">
        <v>29</v>
      </c>
      <c r="F45" s="6" t="s">
        <v>85</v>
      </c>
      <c r="G45" s="6" t="s">
        <v>53</v>
      </c>
      <c r="H45" s="7">
        <v>138</v>
      </c>
    </row>
    <row r="46" spans="1:8" x14ac:dyDescent="0.3">
      <c r="A46" s="1" t="s">
        <v>27</v>
      </c>
      <c r="B46" s="5" t="s">
        <v>86</v>
      </c>
      <c r="C46" s="6" t="s">
        <v>23</v>
      </c>
      <c r="D46" s="6" t="s">
        <v>17</v>
      </c>
      <c r="E46" s="6" t="s">
        <v>18</v>
      </c>
      <c r="F46" s="6" t="s">
        <v>87</v>
      </c>
      <c r="G46" s="6"/>
      <c r="H46" s="7">
        <v>68</v>
      </c>
    </row>
    <row r="47" spans="1:8" x14ac:dyDescent="0.25">
      <c r="A47" s="69" t="s">
        <v>42</v>
      </c>
      <c r="B47" s="69"/>
      <c r="C47" s="69"/>
      <c r="D47" s="69"/>
      <c r="E47" s="69"/>
      <c r="F47" s="69"/>
      <c r="G47" s="69"/>
      <c r="H47" s="69"/>
    </row>
    <row r="48" spans="1:8" x14ac:dyDescent="0.3">
      <c r="A48" s="1" t="s">
        <v>14</v>
      </c>
      <c r="B48" s="10" t="s">
        <v>88</v>
      </c>
      <c r="C48" s="6" t="s">
        <v>44</v>
      </c>
      <c r="D48" s="6" t="s">
        <v>24</v>
      </c>
      <c r="E48" s="6" t="s">
        <v>29</v>
      </c>
      <c r="F48" s="6" t="s">
        <v>89</v>
      </c>
      <c r="G48" s="6" t="s">
        <v>53</v>
      </c>
      <c r="H48" s="7">
        <v>141</v>
      </c>
    </row>
    <row r="49" spans="1:8" x14ac:dyDescent="0.3">
      <c r="A49" s="1" t="s">
        <v>27</v>
      </c>
      <c r="B49" s="10" t="s">
        <v>90</v>
      </c>
      <c r="C49" s="6" t="s">
        <v>44</v>
      </c>
      <c r="D49" s="6" t="s">
        <v>17</v>
      </c>
      <c r="E49" s="6" t="s">
        <v>91</v>
      </c>
      <c r="F49" s="6" t="s">
        <v>92</v>
      </c>
      <c r="G49" s="6"/>
      <c r="H49" s="7">
        <v>58</v>
      </c>
    </row>
    <row r="50" spans="1:8" x14ac:dyDescent="0.3">
      <c r="A50" s="12"/>
      <c r="B50" s="13"/>
      <c r="C50" s="14"/>
      <c r="D50" s="14"/>
      <c r="E50" s="14"/>
      <c r="F50" s="14"/>
      <c r="G50" s="14"/>
      <c r="H50" s="16"/>
    </row>
    <row r="51" spans="1:8" ht="21" x14ac:dyDescent="0.35">
      <c r="A51" s="72" t="s">
        <v>93</v>
      </c>
      <c r="B51" s="72"/>
      <c r="C51" s="72"/>
      <c r="D51" s="72"/>
      <c r="E51" s="72"/>
      <c r="F51" s="72"/>
      <c r="G51" s="72"/>
      <c r="H51" s="72"/>
    </row>
    <row r="52" spans="1:8" s="4" customFormat="1" x14ac:dyDescent="0.3">
      <c r="A52" s="1" t="s">
        <v>5</v>
      </c>
      <c r="B52" s="2" t="s">
        <v>6</v>
      </c>
      <c r="C52" s="2" t="s">
        <v>7</v>
      </c>
      <c r="D52" s="2" t="s">
        <v>8</v>
      </c>
      <c r="E52" s="3" t="s">
        <v>9</v>
      </c>
      <c r="F52" s="17" t="s">
        <v>10</v>
      </c>
      <c r="G52" s="17" t="s">
        <v>11</v>
      </c>
      <c r="H52" s="17" t="s">
        <v>12</v>
      </c>
    </row>
    <row r="53" spans="1:8" s="4" customFormat="1" x14ac:dyDescent="0.25">
      <c r="A53" s="69" t="s">
        <v>49</v>
      </c>
      <c r="B53" s="69"/>
      <c r="C53" s="69"/>
      <c r="D53" s="69"/>
      <c r="E53" s="69"/>
      <c r="F53" s="69"/>
      <c r="G53" s="69"/>
      <c r="H53" s="69"/>
    </row>
    <row r="54" spans="1:8" x14ac:dyDescent="0.3">
      <c r="A54" s="1" t="s">
        <v>14</v>
      </c>
      <c r="B54" s="10" t="s">
        <v>94</v>
      </c>
      <c r="C54" s="6" t="s">
        <v>51</v>
      </c>
      <c r="D54" s="7" t="s">
        <v>17</v>
      </c>
      <c r="E54" s="6" t="s">
        <v>18</v>
      </c>
      <c r="F54" s="6" t="s">
        <v>95</v>
      </c>
      <c r="G54" s="6" t="s">
        <v>53</v>
      </c>
      <c r="H54" s="7">
        <v>123</v>
      </c>
    </row>
    <row r="55" spans="1:8" x14ac:dyDescent="0.3">
      <c r="A55" s="1" t="s">
        <v>27</v>
      </c>
      <c r="B55" s="5" t="s">
        <v>96</v>
      </c>
      <c r="C55" s="6" t="s">
        <v>51</v>
      </c>
      <c r="D55" s="7" t="s">
        <v>17</v>
      </c>
      <c r="E55" s="6" t="s">
        <v>18</v>
      </c>
      <c r="F55" s="6" t="s">
        <v>97</v>
      </c>
      <c r="G55" s="6" t="s">
        <v>20</v>
      </c>
      <c r="H55" s="7">
        <v>105</v>
      </c>
    </row>
    <row r="56" spans="1:8" x14ac:dyDescent="0.25">
      <c r="A56" s="69" t="s">
        <v>13</v>
      </c>
      <c r="B56" s="69"/>
      <c r="C56" s="69"/>
      <c r="D56" s="69"/>
      <c r="E56" s="69"/>
      <c r="F56" s="69"/>
      <c r="G56" s="69"/>
      <c r="H56" s="69"/>
    </row>
    <row r="57" spans="1:8" x14ac:dyDescent="0.3">
      <c r="A57" s="1" t="s">
        <v>14</v>
      </c>
      <c r="B57" s="10" t="s">
        <v>98</v>
      </c>
      <c r="C57" s="6" t="s">
        <v>16</v>
      </c>
      <c r="D57" s="18" t="s">
        <v>24</v>
      </c>
      <c r="E57" s="6" t="s">
        <v>25</v>
      </c>
      <c r="F57" s="6" t="s">
        <v>99</v>
      </c>
      <c r="G57" s="6"/>
      <c r="H57" s="7">
        <v>88</v>
      </c>
    </row>
    <row r="58" spans="1:8" x14ac:dyDescent="0.3">
      <c r="A58" s="1" t="s">
        <v>27</v>
      </c>
      <c r="B58" s="10" t="s">
        <v>100</v>
      </c>
      <c r="C58" s="6" t="s">
        <v>16</v>
      </c>
      <c r="D58" s="18" t="s">
        <v>24</v>
      </c>
      <c r="E58" s="6" t="s">
        <v>25</v>
      </c>
      <c r="F58" s="6" t="s">
        <v>101</v>
      </c>
      <c r="G58" s="6"/>
      <c r="H58" s="7">
        <v>50</v>
      </c>
    </row>
    <row r="59" spans="1:8" x14ac:dyDescent="0.25">
      <c r="A59" s="69" t="s">
        <v>21</v>
      </c>
      <c r="B59" s="69"/>
      <c r="C59" s="69"/>
      <c r="D59" s="69"/>
      <c r="E59" s="69"/>
      <c r="F59" s="69"/>
      <c r="G59" s="69"/>
      <c r="H59" s="69"/>
    </row>
    <row r="60" spans="1:8" x14ac:dyDescent="0.3">
      <c r="A60" s="1" t="s">
        <v>14</v>
      </c>
      <c r="B60" s="11" t="s">
        <v>102</v>
      </c>
      <c r="C60" s="6" t="s">
        <v>23</v>
      </c>
      <c r="D60" s="9" t="s">
        <v>33</v>
      </c>
      <c r="E60" s="6" t="s">
        <v>34</v>
      </c>
      <c r="F60" s="6" t="s">
        <v>103</v>
      </c>
      <c r="G60" s="6" t="s">
        <v>53</v>
      </c>
      <c r="H60" s="7">
        <v>115</v>
      </c>
    </row>
    <row r="61" spans="1:8" x14ac:dyDescent="0.25">
      <c r="A61" s="69" t="s">
        <v>42</v>
      </c>
      <c r="B61" s="69"/>
      <c r="C61" s="69"/>
      <c r="D61" s="69"/>
      <c r="E61" s="69"/>
      <c r="F61" s="69"/>
      <c r="G61" s="69"/>
      <c r="H61" s="69"/>
    </row>
    <row r="62" spans="1:8" x14ac:dyDescent="0.3">
      <c r="A62" s="1" t="s">
        <v>14</v>
      </c>
      <c r="B62" s="5" t="s">
        <v>104</v>
      </c>
      <c r="C62" s="6" t="s">
        <v>44</v>
      </c>
      <c r="D62" s="7" t="s">
        <v>17</v>
      </c>
      <c r="E62" s="6" t="s">
        <v>18</v>
      </c>
      <c r="F62" s="6" t="s">
        <v>105</v>
      </c>
      <c r="G62" s="6"/>
      <c r="H62" s="7">
        <v>58</v>
      </c>
    </row>
    <row r="63" spans="1:8" x14ac:dyDescent="0.3">
      <c r="A63" s="1" t="s">
        <v>27</v>
      </c>
      <c r="B63" s="5" t="s">
        <v>106</v>
      </c>
      <c r="C63" s="6" t="s">
        <v>44</v>
      </c>
      <c r="D63" s="7" t="s">
        <v>17</v>
      </c>
      <c r="E63" s="6" t="s">
        <v>107</v>
      </c>
      <c r="F63" s="6" t="s">
        <v>108</v>
      </c>
      <c r="G63" s="6"/>
      <c r="H63" s="7">
        <v>55</v>
      </c>
    </row>
    <row r="64" spans="1:8" x14ac:dyDescent="0.3">
      <c r="A64" s="1" t="s">
        <v>31</v>
      </c>
      <c r="B64" s="10" t="s">
        <v>109</v>
      </c>
      <c r="C64" s="6" t="s">
        <v>44</v>
      </c>
      <c r="D64" s="18" t="s">
        <v>24</v>
      </c>
      <c r="E64" s="6" t="s">
        <v>25</v>
      </c>
      <c r="F64" s="6" t="s">
        <v>110</v>
      </c>
      <c r="G64" s="6"/>
      <c r="H64" s="7">
        <v>34</v>
      </c>
    </row>
    <row r="65" spans="1:8" x14ac:dyDescent="0.3">
      <c r="A65" s="1" t="s">
        <v>36</v>
      </c>
      <c r="B65" s="5" t="s">
        <v>111</v>
      </c>
      <c r="C65" s="6" t="s">
        <v>44</v>
      </c>
      <c r="D65" s="7" t="s">
        <v>17</v>
      </c>
      <c r="E65" s="6" t="s">
        <v>18</v>
      </c>
      <c r="F65" s="6" t="s">
        <v>112</v>
      </c>
      <c r="G65" s="6"/>
      <c r="H65" s="7">
        <v>30</v>
      </c>
    </row>
    <row r="66" spans="1:8" x14ac:dyDescent="0.25">
      <c r="A66" s="69" t="s">
        <v>73</v>
      </c>
      <c r="B66" s="69"/>
      <c r="C66" s="69"/>
      <c r="D66" s="69"/>
      <c r="E66" s="69"/>
      <c r="F66" s="69"/>
      <c r="G66" s="69"/>
      <c r="H66" s="69"/>
    </row>
    <row r="67" spans="1:8" x14ac:dyDescent="0.3">
      <c r="A67" s="1" t="s">
        <v>14</v>
      </c>
      <c r="B67" s="5" t="s">
        <v>113</v>
      </c>
      <c r="C67" s="6" t="s">
        <v>75</v>
      </c>
      <c r="D67" s="7" t="s">
        <v>17</v>
      </c>
      <c r="E67" s="6" t="s">
        <v>107</v>
      </c>
      <c r="F67" s="6" t="s">
        <v>114</v>
      </c>
      <c r="G67" s="6"/>
      <c r="H67" s="7">
        <v>65</v>
      </c>
    </row>
    <row r="68" spans="1:8" x14ac:dyDescent="0.3">
      <c r="A68" s="1" t="s">
        <v>27</v>
      </c>
      <c r="B68" s="5" t="s">
        <v>115</v>
      </c>
      <c r="C68" s="6" t="s">
        <v>75</v>
      </c>
      <c r="D68" s="7" t="s">
        <v>17</v>
      </c>
      <c r="E68" s="6" t="s">
        <v>18</v>
      </c>
      <c r="F68" s="6" t="s">
        <v>116</v>
      </c>
      <c r="G68" s="6"/>
      <c r="H68" s="7">
        <v>30</v>
      </c>
    </row>
    <row r="69" spans="1:8" x14ac:dyDescent="0.3">
      <c r="A69" s="12"/>
      <c r="B69" s="21"/>
      <c r="C69" s="14"/>
      <c r="D69" s="16"/>
      <c r="E69" s="14"/>
      <c r="F69" s="14"/>
      <c r="G69" s="14"/>
      <c r="H69" s="16"/>
    </row>
    <row r="70" spans="1:8" s="22" customFormat="1" ht="21" x14ac:dyDescent="0.35">
      <c r="A70" s="72" t="s">
        <v>117</v>
      </c>
      <c r="B70" s="72"/>
      <c r="C70" s="72"/>
      <c r="D70" s="72"/>
      <c r="E70" s="72"/>
      <c r="F70" s="72"/>
      <c r="G70" s="72"/>
      <c r="H70" s="72"/>
    </row>
    <row r="71" spans="1:8" s="4" customFormat="1" x14ac:dyDescent="0.3">
      <c r="A71" s="1" t="s">
        <v>5</v>
      </c>
      <c r="B71" s="2" t="s">
        <v>6</v>
      </c>
      <c r="C71" s="2" t="s">
        <v>7</v>
      </c>
      <c r="D71" s="2" t="s">
        <v>8</v>
      </c>
      <c r="E71" s="3" t="s">
        <v>9</v>
      </c>
      <c r="F71" s="17" t="s">
        <v>10</v>
      </c>
      <c r="G71" s="17" t="s">
        <v>11</v>
      </c>
      <c r="H71" s="17" t="s">
        <v>12</v>
      </c>
    </row>
    <row r="72" spans="1:8" s="4" customFormat="1" x14ac:dyDescent="0.25">
      <c r="A72" s="69" t="s">
        <v>13</v>
      </c>
      <c r="B72" s="69"/>
      <c r="C72" s="69"/>
      <c r="D72" s="69"/>
      <c r="E72" s="69"/>
      <c r="F72" s="69"/>
      <c r="G72" s="69"/>
      <c r="H72" s="69"/>
    </row>
    <row r="73" spans="1:8" x14ac:dyDescent="0.3">
      <c r="A73" s="1" t="s">
        <v>14</v>
      </c>
      <c r="B73" s="10" t="s">
        <v>118</v>
      </c>
      <c r="C73" s="6" t="s">
        <v>16</v>
      </c>
      <c r="D73" s="6" t="s">
        <v>24</v>
      </c>
      <c r="E73" s="6" t="s">
        <v>29</v>
      </c>
      <c r="F73" s="6" t="s">
        <v>119</v>
      </c>
      <c r="G73" s="6" t="s">
        <v>53</v>
      </c>
      <c r="H73" s="7">
        <v>181</v>
      </c>
    </row>
    <row r="74" spans="1:8" x14ac:dyDescent="0.3">
      <c r="A74" s="1" t="s">
        <v>27</v>
      </c>
      <c r="B74" s="8" t="s">
        <v>120</v>
      </c>
      <c r="C74" s="19" t="s">
        <v>16</v>
      </c>
      <c r="D74" s="9" t="s">
        <v>24</v>
      </c>
      <c r="E74" s="6" t="s">
        <v>121</v>
      </c>
      <c r="F74" s="6" t="s">
        <v>122</v>
      </c>
      <c r="G74" s="6" t="s">
        <v>20</v>
      </c>
      <c r="H74" s="7">
        <v>139</v>
      </c>
    </row>
    <row r="75" spans="1:8" x14ac:dyDescent="0.3">
      <c r="A75" s="1" t="s">
        <v>31</v>
      </c>
      <c r="B75" s="5" t="s">
        <v>123</v>
      </c>
      <c r="C75" s="6" t="s">
        <v>16</v>
      </c>
      <c r="D75" s="6" t="s">
        <v>17</v>
      </c>
      <c r="E75" s="9" t="s">
        <v>18</v>
      </c>
      <c r="F75" s="6" t="s">
        <v>124</v>
      </c>
      <c r="G75" s="6" t="s">
        <v>20</v>
      </c>
      <c r="H75" s="7">
        <v>138</v>
      </c>
    </row>
    <row r="76" spans="1:8" x14ac:dyDescent="0.3">
      <c r="A76" s="23" t="s">
        <v>36</v>
      </c>
      <c r="B76" s="24" t="s">
        <v>125</v>
      </c>
      <c r="C76" s="25" t="s">
        <v>16</v>
      </c>
      <c r="D76" s="26" t="s">
        <v>33</v>
      </c>
      <c r="E76" s="27" t="s">
        <v>34</v>
      </c>
      <c r="F76" s="27" t="s">
        <v>126</v>
      </c>
      <c r="G76" s="27"/>
      <c r="H76" s="28">
        <v>73</v>
      </c>
    </row>
    <row r="77" spans="1:8" x14ac:dyDescent="0.25">
      <c r="A77" s="69" t="s">
        <v>21</v>
      </c>
      <c r="B77" s="69"/>
      <c r="C77" s="69"/>
      <c r="D77" s="69"/>
      <c r="E77" s="69"/>
      <c r="F77" s="69"/>
      <c r="G77" s="69"/>
      <c r="H77" s="69"/>
    </row>
    <row r="78" spans="1:8" x14ac:dyDescent="0.3">
      <c r="A78" s="1" t="s">
        <v>14</v>
      </c>
      <c r="B78" s="10" t="s">
        <v>127</v>
      </c>
      <c r="C78" s="6" t="s">
        <v>23</v>
      </c>
      <c r="D78" s="9" t="s">
        <v>33</v>
      </c>
      <c r="E78" s="6" t="s">
        <v>34</v>
      </c>
      <c r="F78" s="6" t="s">
        <v>128</v>
      </c>
      <c r="G78" s="6" t="s">
        <v>20</v>
      </c>
      <c r="H78" s="7">
        <v>161</v>
      </c>
    </row>
    <row r="79" spans="1:8" x14ac:dyDescent="0.3">
      <c r="A79" s="1" t="s">
        <v>27</v>
      </c>
      <c r="B79" s="5" t="s">
        <v>129</v>
      </c>
      <c r="C79" s="6" t="s">
        <v>23</v>
      </c>
      <c r="D79" s="6" t="s">
        <v>17</v>
      </c>
      <c r="E79" s="9" t="s">
        <v>18</v>
      </c>
      <c r="F79" s="6" t="s">
        <v>130</v>
      </c>
      <c r="G79" s="6" t="s">
        <v>20</v>
      </c>
      <c r="H79" s="7">
        <v>107</v>
      </c>
    </row>
    <row r="80" spans="1:8" x14ac:dyDescent="0.3">
      <c r="A80" s="1" t="s">
        <v>31</v>
      </c>
      <c r="B80" s="5" t="s">
        <v>131</v>
      </c>
      <c r="C80" s="6" t="s">
        <v>23</v>
      </c>
      <c r="D80" s="6" t="s">
        <v>17</v>
      </c>
      <c r="E80" s="9" t="s">
        <v>18</v>
      </c>
      <c r="F80" s="6" t="s">
        <v>132</v>
      </c>
      <c r="G80" s="6"/>
      <c r="H80" s="7">
        <v>75</v>
      </c>
    </row>
    <row r="81" spans="1:8" x14ac:dyDescent="0.25">
      <c r="A81" s="74" t="s">
        <v>42</v>
      </c>
      <c r="B81" s="71"/>
      <c r="C81" s="71"/>
      <c r="D81" s="71"/>
      <c r="E81" s="71"/>
      <c r="F81" s="71"/>
      <c r="G81" s="71"/>
      <c r="H81" s="71"/>
    </row>
    <row r="82" spans="1:8" x14ac:dyDescent="0.3">
      <c r="A82" s="1" t="s">
        <v>14</v>
      </c>
      <c r="B82" s="10" t="s">
        <v>133</v>
      </c>
      <c r="C82" s="6" t="s">
        <v>44</v>
      </c>
      <c r="D82" s="9" t="s">
        <v>33</v>
      </c>
      <c r="E82" s="6" t="s">
        <v>34</v>
      </c>
      <c r="F82" s="6" t="s">
        <v>134</v>
      </c>
      <c r="G82" s="6"/>
      <c r="H82" s="7">
        <v>82</v>
      </c>
    </row>
    <row r="83" spans="1:8" x14ac:dyDescent="0.3">
      <c r="A83" s="1" t="s">
        <v>27</v>
      </c>
      <c r="B83" s="5" t="s">
        <v>135</v>
      </c>
      <c r="C83" s="6" t="s">
        <v>44</v>
      </c>
      <c r="D83" s="6" t="s">
        <v>17</v>
      </c>
      <c r="E83" s="9" t="s">
        <v>136</v>
      </c>
      <c r="F83" s="6" t="s">
        <v>137</v>
      </c>
      <c r="G83" s="6"/>
      <c r="H83" s="7">
        <v>48</v>
      </c>
    </row>
    <row r="84" spans="1:8" x14ac:dyDescent="0.3">
      <c r="A84" s="1" t="s">
        <v>31</v>
      </c>
      <c r="B84" s="5" t="s">
        <v>138</v>
      </c>
      <c r="C84" s="6" t="s">
        <v>44</v>
      </c>
      <c r="D84" s="6" t="s">
        <v>17</v>
      </c>
      <c r="E84" s="9" t="s">
        <v>139</v>
      </c>
      <c r="F84" s="6" t="s">
        <v>140</v>
      </c>
      <c r="G84" s="6"/>
      <c r="H84" s="7">
        <v>37</v>
      </c>
    </row>
    <row r="85" spans="1:8" x14ac:dyDescent="0.3">
      <c r="A85" s="29"/>
      <c r="B85" s="30"/>
      <c r="C85" s="31"/>
      <c r="D85" s="31"/>
      <c r="E85" s="32"/>
      <c r="F85" s="31"/>
      <c r="G85" s="31"/>
      <c r="H85" s="33"/>
    </row>
    <row r="86" spans="1:8" ht="21" x14ac:dyDescent="0.35">
      <c r="A86" s="75" t="s">
        <v>141</v>
      </c>
      <c r="B86" s="75"/>
      <c r="C86" s="75"/>
      <c r="D86" s="75"/>
      <c r="E86" s="75"/>
      <c r="F86" s="75"/>
      <c r="G86" s="75"/>
      <c r="H86" s="75"/>
    </row>
    <row r="87" spans="1:8" s="4" customFormat="1" x14ac:dyDescent="0.3">
      <c r="A87" s="1" t="s">
        <v>5</v>
      </c>
      <c r="B87" s="2" t="s">
        <v>6</v>
      </c>
      <c r="C87" s="2" t="s">
        <v>7</v>
      </c>
      <c r="D87" s="2" t="s">
        <v>8</v>
      </c>
      <c r="E87" s="3" t="s">
        <v>9</v>
      </c>
      <c r="F87" s="17" t="s">
        <v>10</v>
      </c>
      <c r="G87" s="17" t="s">
        <v>11</v>
      </c>
      <c r="H87" s="17" t="s">
        <v>12</v>
      </c>
    </row>
    <row r="88" spans="1:8" s="4" customFormat="1" x14ac:dyDescent="0.25">
      <c r="A88" s="69" t="s">
        <v>49</v>
      </c>
      <c r="B88" s="69"/>
      <c r="C88" s="69"/>
      <c r="D88" s="69"/>
      <c r="E88" s="69"/>
      <c r="F88" s="69"/>
      <c r="G88" s="69"/>
      <c r="H88" s="69"/>
    </row>
    <row r="89" spans="1:8" x14ac:dyDescent="0.3">
      <c r="A89" s="1" t="s">
        <v>14</v>
      </c>
      <c r="B89" s="10" t="s">
        <v>142</v>
      </c>
      <c r="C89" s="6" t="s">
        <v>51</v>
      </c>
      <c r="D89" s="18" t="s">
        <v>24</v>
      </c>
      <c r="E89" s="6" t="s">
        <v>25</v>
      </c>
      <c r="F89" s="6" t="s">
        <v>143</v>
      </c>
      <c r="G89" s="6" t="s">
        <v>53</v>
      </c>
      <c r="H89" s="7">
        <v>158</v>
      </c>
    </row>
    <row r="90" spans="1:8" x14ac:dyDescent="0.3">
      <c r="A90" s="1" t="s">
        <v>27</v>
      </c>
      <c r="B90" s="10" t="s">
        <v>144</v>
      </c>
      <c r="C90" s="6" t="s">
        <v>51</v>
      </c>
      <c r="D90" s="6" t="s">
        <v>24</v>
      </c>
      <c r="E90" s="6" t="s">
        <v>29</v>
      </c>
      <c r="F90" s="6" t="s">
        <v>145</v>
      </c>
      <c r="G90" s="6" t="s">
        <v>53</v>
      </c>
      <c r="H90" s="7">
        <v>140</v>
      </c>
    </row>
    <row r="91" spans="1:8" x14ac:dyDescent="0.25">
      <c r="A91" s="69" t="s">
        <v>146</v>
      </c>
      <c r="B91" s="69"/>
      <c r="C91" s="69"/>
      <c r="D91" s="69"/>
      <c r="E91" s="69"/>
      <c r="F91" s="69"/>
      <c r="G91" s="69"/>
      <c r="H91" s="69"/>
    </row>
    <row r="92" spans="1:8" x14ac:dyDescent="0.3">
      <c r="A92" s="1" t="s">
        <v>14</v>
      </c>
      <c r="B92" s="5" t="s">
        <v>147</v>
      </c>
      <c r="C92" s="6" t="s">
        <v>16</v>
      </c>
      <c r="D92" s="6" t="s">
        <v>17</v>
      </c>
      <c r="E92" s="6" t="s">
        <v>18</v>
      </c>
      <c r="F92" s="6" t="s">
        <v>148</v>
      </c>
      <c r="G92" s="6" t="s">
        <v>20</v>
      </c>
      <c r="H92" s="6" t="s">
        <v>149</v>
      </c>
    </row>
    <row r="93" spans="1:8" x14ac:dyDescent="0.3">
      <c r="A93" s="1" t="s">
        <v>27</v>
      </c>
      <c r="B93" s="5" t="s">
        <v>150</v>
      </c>
      <c r="C93" s="6" t="s">
        <v>16</v>
      </c>
      <c r="D93" s="6" t="s">
        <v>17</v>
      </c>
      <c r="E93" s="6" t="s">
        <v>107</v>
      </c>
      <c r="F93" s="6" t="s">
        <v>151</v>
      </c>
      <c r="G93" s="6" t="s">
        <v>20</v>
      </c>
      <c r="H93" s="6" t="s">
        <v>152</v>
      </c>
    </row>
    <row r="94" spans="1:8" x14ac:dyDescent="0.3">
      <c r="A94" s="1" t="s">
        <v>31</v>
      </c>
      <c r="B94" s="10" t="s">
        <v>153</v>
      </c>
      <c r="C94" s="6" t="s">
        <v>16</v>
      </c>
      <c r="D94" s="18" t="s">
        <v>24</v>
      </c>
      <c r="E94" s="6" t="s">
        <v>25</v>
      </c>
      <c r="F94" s="6" t="s">
        <v>154</v>
      </c>
      <c r="G94" s="6"/>
      <c r="H94" s="7">
        <v>82</v>
      </c>
    </row>
    <row r="95" spans="1:8" x14ac:dyDescent="0.25">
      <c r="A95" s="69" t="s">
        <v>21</v>
      </c>
      <c r="B95" s="69"/>
      <c r="C95" s="69"/>
      <c r="D95" s="69"/>
      <c r="E95" s="69"/>
      <c r="F95" s="69"/>
      <c r="G95" s="69"/>
      <c r="H95" s="69"/>
    </row>
    <row r="96" spans="1:8" x14ac:dyDescent="0.3">
      <c r="A96" s="1" t="s">
        <v>14</v>
      </c>
      <c r="B96" s="5" t="s">
        <v>155</v>
      </c>
      <c r="C96" s="6" t="s">
        <v>23</v>
      </c>
      <c r="D96" s="6" t="s">
        <v>17</v>
      </c>
      <c r="E96" s="9" t="s">
        <v>18</v>
      </c>
      <c r="F96" s="6" t="s">
        <v>156</v>
      </c>
      <c r="G96" s="6"/>
      <c r="H96" s="7">
        <v>58</v>
      </c>
    </row>
    <row r="97" spans="1:8" x14ac:dyDescent="0.3">
      <c r="A97" s="1" t="s">
        <v>27</v>
      </c>
      <c r="B97" s="10" t="s">
        <v>157</v>
      </c>
      <c r="C97" s="6" t="s">
        <v>23</v>
      </c>
      <c r="D97" s="18" t="s">
        <v>17</v>
      </c>
      <c r="E97" s="6" t="s">
        <v>158</v>
      </c>
      <c r="F97" s="6" t="s">
        <v>159</v>
      </c>
      <c r="G97" s="6"/>
      <c r="H97" s="7">
        <v>37</v>
      </c>
    </row>
    <row r="98" spans="1:8" x14ac:dyDescent="0.25">
      <c r="A98" s="69" t="s">
        <v>42</v>
      </c>
      <c r="B98" s="69"/>
      <c r="C98" s="69"/>
      <c r="D98" s="69"/>
      <c r="E98" s="69"/>
      <c r="F98" s="69"/>
      <c r="G98" s="69"/>
      <c r="H98" s="69"/>
    </row>
    <row r="99" spans="1:8" x14ac:dyDescent="0.3">
      <c r="A99" s="1" t="s">
        <v>14</v>
      </c>
      <c r="B99" s="8" t="s">
        <v>160</v>
      </c>
      <c r="C99" s="6" t="s">
        <v>44</v>
      </c>
      <c r="D99" s="9" t="s">
        <v>33</v>
      </c>
      <c r="E99" s="6" t="s">
        <v>34</v>
      </c>
      <c r="F99" s="6" t="s">
        <v>161</v>
      </c>
      <c r="G99" s="6"/>
      <c r="H99" s="7">
        <v>80</v>
      </c>
    </row>
    <row r="100" spans="1:8" s="34" customFormat="1" x14ac:dyDescent="0.3">
      <c r="A100" s="1" t="s">
        <v>27</v>
      </c>
      <c r="B100" s="8" t="s">
        <v>162</v>
      </c>
      <c r="C100" s="19" t="s">
        <v>44</v>
      </c>
      <c r="D100" s="18" t="s">
        <v>24</v>
      </c>
      <c r="E100" s="6" t="s">
        <v>25</v>
      </c>
      <c r="F100" s="6" t="s">
        <v>163</v>
      </c>
      <c r="G100" s="6"/>
      <c r="H100" s="7">
        <v>78</v>
      </c>
    </row>
    <row r="101" spans="1:8" x14ac:dyDescent="0.3">
      <c r="A101" s="1" t="s">
        <v>31</v>
      </c>
      <c r="B101" s="5" t="s">
        <v>164</v>
      </c>
      <c r="C101" s="6" t="s">
        <v>44</v>
      </c>
      <c r="D101" s="6" t="s">
        <v>17</v>
      </c>
      <c r="E101" s="6" t="s">
        <v>18</v>
      </c>
      <c r="F101" s="6" t="s">
        <v>165</v>
      </c>
      <c r="G101" s="6"/>
      <c r="H101" s="7">
        <v>28</v>
      </c>
    </row>
    <row r="102" spans="1:8" s="34" customFormat="1" x14ac:dyDescent="0.3">
      <c r="A102" s="69" t="s">
        <v>73</v>
      </c>
      <c r="B102" s="69"/>
      <c r="C102" s="69"/>
      <c r="D102" s="69"/>
      <c r="E102" s="69"/>
      <c r="F102" s="69"/>
      <c r="G102" s="69"/>
      <c r="H102" s="69"/>
    </row>
    <row r="103" spans="1:8" s="34" customFormat="1" x14ac:dyDescent="0.3">
      <c r="A103" s="1" t="s">
        <v>14</v>
      </c>
      <c r="B103" s="5" t="s">
        <v>166</v>
      </c>
      <c r="C103" s="6" t="s">
        <v>75</v>
      </c>
      <c r="D103" s="6" t="s">
        <v>17</v>
      </c>
      <c r="E103" s="6" t="s">
        <v>107</v>
      </c>
      <c r="F103" s="6" t="s">
        <v>167</v>
      </c>
      <c r="G103" s="6"/>
      <c r="H103" s="7">
        <v>52</v>
      </c>
    </row>
    <row r="104" spans="1:8" x14ac:dyDescent="0.3">
      <c r="A104" s="1" t="s">
        <v>27</v>
      </c>
      <c r="B104" s="5" t="s">
        <v>168</v>
      </c>
      <c r="C104" s="6" t="s">
        <v>75</v>
      </c>
      <c r="D104" s="6" t="s">
        <v>17</v>
      </c>
      <c r="E104" s="9" t="s">
        <v>18</v>
      </c>
      <c r="F104" s="6" t="s">
        <v>169</v>
      </c>
      <c r="G104" s="6"/>
      <c r="H104" s="7">
        <v>27</v>
      </c>
    </row>
    <row r="105" spans="1:8" x14ac:dyDescent="0.3">
      <c r="A105" s="1" t="s">
        <v>31</v>
      </c>
      <c r="B105" s="5" t="s">
        <v>170</v>
      </c>
      <c r="C105" s="6" t="s">
        <v>75</v>
      </c>
      <c r="D105" s="6" t="s">
        <v>17</v>
      </c>
      <c r="E105" s="9" t="s">
        <v>107</v>
      </c>
      <c r="F105" s="6" t="s">
        <v>171</v>
      </c>
      <c r="G105" s="6"/>
      <c r="H105" s="7">
        <v>22</v>
      </c>
    </row>
    <row r="106" spans="1:8" x14ac:dyDescent="0.3">
      <c r="A106" s="12"/>
      <c r="B106" s="21"/>
      <c r="C106" s="14"/>
      <c r="D106" s="14"/>
      <c r="E106" s="15"/>
      <c r="F106" s="14"/>
      <c r="G106" s="14"/>
      <c r="H106" s="16"/>
    </row>
    <row r="107" spans="1:8" s="22" customFormat="1" ht="21" x14ac:dyDescent="0.35">
      <c r="A107" s="72" t="s">
        <v>172</v>
      </c>
      <c r="B107" s="72"/>
      <c r="C107" s="72"/>
      <c r="D107" s="72"/>
      <c r="E107" s="72"/>
      <c r="F107" s="72"/>
      <c r="G107" s="72"/>
      <c r="H107" s="72"/>
    </row>
    <row r="108" spans="1:8" s="4" customFormat="1" x14ac:dyDescent="0.3">
      <c r="A108" s="1" t="s">
        <v>5</v>
      </c>
      <c r="B108" s="2" t="s">
        <v>6</v>
      </c>
      <c r="C108" s="2" t="s">
        <v>7</v>
      </c>
      <c r="D108" s="2" t="s">
        <v>8</v>
      </c>
      <c r="E108" s="3" t="s">
        <v>9</v>
      </c>
      <c r="F108" s="17" t="s">
        <v>10</v>
      </c>
      <c r="G108" s="17" t="s">
        <v>11</v>
      </c>
      <c r="H108" s="17" t="s">
        <v>12</v>
      </c>
    </row>
    <row r="109" spans="1:8" s="35" customFormat="1" x14ac:dyDescent="0.3">
      <c r="A109" s="73" t="s">
        <v>13</v>
      </c>
      <c r="B109" s="73"/>
      <c r="C109" s="73"/>
      <c r="D109" s="73"/>
      <c r="E109" s="73"/>
      <c r="F109" s="73"/>
      <c r="G109" s="73"/>
      <c r="H109" s="73"/>
    </row>
    <row r="110" spans="1:8" x14ac:dyDescent="0.3">
      <c r="A110" s="1" t="s">
        <v>14</v>
      </c>
      <c r="B110" s="10" t="s">
        <v>173</v>
      </c>
      <c r="C110" s="6" t="s">
        <v>16</v>
      </c>
      <c r="D110" s="6" t="s">
        <v>24</v>
      </c>
      <c r="E110" s="6" t="s">
        <v>29</v>
      </c>
      <c r="F110" s="6" t="s">
        <v>174</v>
      </c>
      <c r="G110" s="6" t="s">
        <v>20</v>
      </c>
      <c r="H110" s="7">
        <v>104</v>
      </c>
    </row>
    <row r="111" spans="1:8" s="22" customFormat="1" x14ac:dyDescent="0.25">
      <c r="A111" s="71" t="s">
        <v>21</v>
      </c>
      <c r="B111" s="71"/>
      <c r="C111" s="71"/>
      <c r="D111" s="71"/>
      <c r="E111" s="71"/>
      <c r="F111" s="71"/>
      <c r="G111" s="71"/>
      <c r="H111" s="71"/>
    </row>
    <row r="112" spans="1:8" x14ac:dyDescent="0.3">
      <c r="A112" s="1" t="s">
        <v>14</v>
      </c>
      <c r="B112" s="5" t="s">
        <v>175</v>
      </c>
      <c r="C112" s="6" t="s">
        <v>23</v>
      </c>
      <c r="D112" s="6" t="s">
        <v>17</v>
      </c>
      <c r="E112" s="18" t="s">
        <v>18</v>
      </c>
      <c r="F112" s="6" t="s">
        <v>176</v>
      </c>
      <c r="G112" s="6" t="s">
        <v>20</v>
      </c>
      <c r="H112" s="7">
        <v>84</v>
      </c>
    </row>
    <row r="113" spans="1:8" x14ac:dyDescent="0.3">
      <c r="A113" s="1" t="s">
        <v>27</v>
      </c>
      <c r="B113" s="5" t="s">
        <v>177</v>
      </c>
      <c r="C113" s="6" t="s">
        <v>23</v>
      </c>
      <c r="D113" s="6" t="s">
        <v>17</v>
      </c>
      <c r="E113" s="9" t="s">
        <v>107</v>
      </c>
      <c r="F113" s="6" t="s">
        <v>178</v>
      </c>
      <c r="G113" s="6"/>
      <c r="H113" s="7">
        <v>33</v>
      </c>
    </row>
    <row r="114" spans="1:8" s="22" customFormat="1" x14ac:dyDescent="0.25">
      <c r="A114" s="71" t="s">
        <v>42</v>
      </c>
      <c r="B114" s="71"/>
      <c r="C114" s="71"/>
      <c r="D114" s="71"/>
      <c r="E114" s="71"/>
      <c r="F114" s="71"/>
      <c r="G114" s="71"/>
      <c r="H114" s="71"/>
    </row>
    <row r="115" spans="1:8" x14ac:dyDescent="0.3">
      <c r="A115" s="1" t="s">
        <v>14</v>
      </c>
      <c r="B115" s="5" t="s">
        <v>179</v>
      </c>
      <c r="C115" s="19" t="s">
        <v>44</v>
      </c>
      <c r="D115" s="6" t="s">
        <v>17</v>
      </c>
      <c r="E115" s="18" t="s">
        <v>18</v>
      </c>
      <c r="F115" s="6" t="s">
        <v>180</v>
      </c>
      <c r="G115" s="6"/>
      <c r="H115" s="7">
        <v>36</v>
      </c>
    </row>
    <row r="116" spans="1:8" x14ac:dyDescent="0.3">
      <c r="A116" s="12"/>
      <c r="B116" s="21"/>
      <c r="C116" s="36"/>
      <c r="D116" s="14"/>
      <c r="E116" s="37"/>
      <c r="F116" s="14"/>
      <c r="G116" s="14"/>
      <c r="H116" s="16"/>
    </row>
    <row r="117" spans="1:8" s="22" customFormat="1" ht="21" x14ac:dyDescent="0.35">
      <c r="A117" s="72" t="s">
        <v>181</v>
      </c>
      <c r="B117" s="72"/>
      <c r="C117" s="72"/>
      <c r="D117" s="72"/>
      <c r="E117" s="72"/>
      <c r="F117" s="72"/>
      <c r="G117" s="72"/>
      <c r="H117" s="72"/>
    </row>
    <row r="118" spans="1:8" s="4" customFormat="1" x14ac:dyDescent="0.3">
      <c r="A118" s="1" t="s">
        <v>5</v>
      </c>
      <c r="B118" s="2" t="s">
        <v>6</v>
      </c>
      <c r="C118" s="2" t="s">
        <v>7</v>
      </c>
      <c r="D118" s="2" t="s">
        <v>8</v>
      </c>
      <c r="E118" s="3" t="s">
        <v>9</v>
      </c>
      <c r="F118" s="17" t="s">
        <v>10</v>
      </c>
      <c r="G118" s="17" t="s">
        <v>11</v>
      </c>
      <c r="H118" s="17" t="s">
        <v>12</v>
      </c>
    </row>
    <row r="119" spans="1:8" s="4" customFormat="1" x14ac:dyDescent="0.25">
      <c r="A119" s="69" t="s">
        <v>49</v>
      </c>
      <c r="B119" s="69"/>
      <c r="C119" s="69"/>
      <c r="D119" s="69"/>
      <c r="E119" s="69"/>
      <c r="F119" s="69"/>
      <c r="G119" s="69"/>
      <c r="H119" s="69"/>
    </row>
    <row r="120" spans="1:8" x14ac:dyDescent="0.3">
      <c r="A120" s="1" t="s">
        <v>14</v>
      </c>
      <c r="B120" s="10" t="s">
        <v>182</v>
      </c>
      <c r="C120" s="6" t="s">
        <v>51</v>
      </c>
      <c r="D120" s="18" t="s">
        <v>24</v>
      </c>
      <c r="E120" s="6" t="s">
        <v>25</v>
      </c>
      <c r="F120" s="6" t="s">
        <v>183</v>
      </c>
      <c r="G120" s="6"/>
      <c r="H120" s="7">
        <v>54</v>
      </c>
    </row>
    <row r="121" spans="1:8" s="22" customFormat="1" x14ac:dyDescent="0.25">
      <c r="A121" s="69" t="s">
        <v>13</v>
      </c>
      <c r="B121" s="69"/>
      <c r="C121" s="69"/>
      <c r="D121" s="69"/>
      <c r="E121" s="69"/>
      <c r="F121" s="69"/>
      <c r="G121" s="69"/>
      <c r="H121" s="69"/>
    </row>
    <row r="122" spans="1:8" x14ac:dyDescent="0.3">
      <c r="A122" s="1" t="s">
        <v>14</v>
      </c>
      <c r="B122" s="5" t="s">
        <v>184</v>
      </c>
      <c r="C122" s="6" t="s">
        <v>16</v>
      </c>
      <c r="D122" s="9" t="s">
        <v>17</v>
      </c>
      <c r="E122" s="6" t="s">
        <v>18</v>
      </c>
      <c r="F122" s="6" t="s">
        <v>185</v>
      </c>
      <c r="G122" s="6"/>
      <c r="H122" s="7">
        <v>52</v>
      </c>
    </row>
    <row r="123" spans="1:8" x14ac:dyDescent="0.3">
      <c r="A123" s="1" t="s">
        <v>27</v>
      </c>
      <c r="B123" s="10" t="s">
        <v>186</v>
      </c>
      <c r="C123" s="6" t="s">
        <v>16</v>
      </c>
      <c r="D123" s="18" t="s">
        <v>24</v>
      </c>
      <c r="E123" s="6" t="s">
        <v>25</v>
      </c>
      <c r="F123" s="6" t="s">
        <v>105</v>
      </c>
      <c r="G123" s="6"/>
      <c r="H123" s="7">
        <v>37</v>
      </c>
    </row>
    <row r="124" spans="1:8" x14ac:dyDescent="0.3">
      <c r="A124" s="1" t="s">
        <v>31</v>
      </c>
      <c r="B124" s="10" t="s">
        <v>187</v>
      </c>
      <c r="C124" s="6" t="s">
        <v>16</v>
      </c>
      <c r="D124" s="18" t="s">
        <v>24</v>
      </c>
      <c r="E124" s="6" t="s">
        <v>25</v>
      </c>
      <c r="F124" s="6" t="s">
        <v>188</v>
      </c>
      <c r="G124" s="6"/>
      <c r="H124" s="7" t="s">
        <v>189</v>
      </c>
    </row>
    <row r="125" spans="1:8" s="22" customFormat="1" x14ac:dyDescent="0.25">
      <c r="A125" s="69" t="s">
        <v>21</v>
      </c>
      <c r="B125" s="69"/>
      <c r="C125" s="69"/>
      <c r="D125" s="69"/>
      <c r="E125" s="69"/>
      <c r="F125" s="69"/>
      <c r="G125" s="69"/>
      <c r="H125" s="69"/>
    </row>
    <row r="126" spans="1:8" x14ac:dyDescent="0.3">
      <c r="A126" s="1" t="s">
        <v>14</v>
      </c>
      <c r="B126" s="10" t="s">
        <v>190</v>
      </c>
      <c r="C126" s="6" t="s">
        <v>23</v>
      </c>
      <c r="D126" s="6" t="s">
        <v>24</v>
      </c>
      <c r="E126" s="6" t="s">
        <v>29</v>
      </c>
      <c r="F126" s="6" t="s">
        <v>191</v>
      </c>
      <c r="G126" s="6"/>
      <c r="H126" s="7">
        <v>53</v>
      </c>
    </row>
    <row r="127" spans="1:8" x14ac:dyDescent="0.25">
      <c r="A127" s="69" t="s">
        <v>42</v>
      </c>
      <c r="B127" s="69"/>
      <c r="C127" s="69"/>
      <c r="D127" s="69"/>
      <c r="E127" s="69"/>
      <c r="F127" s="69"/>
      <c r="G127" s="69"/>
      <c r="H127" s="69"/>
    </row>
    <row r="128" spans="1:8" x14ac:dyDescent="0.3">
      <c r="A128" s="1" t="s">
        <v>14</v>
      </c>
      <c r="B128" s="10" t="s">
        <v>192</v>
      </c>
      <c r="C128" s="6" t="s">
        <v>44</v>
      </c>
      <c r="D128" s="6" t="s">
        <v>17</v>
      </c>
      <c r="E128" s="6" t="s">
        <v>91</v>
      </c>
      <c r="F128" s="6" t="s">
        <v>193</v>
      </c>
      <c r="G128" s="6"/>
      <c r="H128" s="7">
        <v>28</v>
      </c>
    </row>
    <row r="129" spans="1:8" x14ac:dyDescent="0.3">
      <c r="A129" s="1" t="s">
        <v>27</v>
      </c>
      <c r="B129" s="5" t="s">
        <v>194</v>
      </c>
      <c r="C129" s="6" t="s">
        <v>44</v>
      </c>
      <c r="D129" s="6" t="s">
        <v>17</v>
      </c>
      <c r="E129" s="9" t="s">
        <v>18</v>
      </c>
      <c r="F129" s="6" t="s">
        <v>195</v>
      </c>
      <c r="G129" s="6"/>
      <c r="H129" s="7">
        <v>26</v>
      </c>
    </row>
    <row r="130" spans="1:8" x14ac:dyDescent="0.3">
      <c r="A130" s="1" t="s">
        <v>31</v>
      </c>
      <c r="B130" s="5" t="s">
        <v>196</v>
      </c>
      <c r="C130" s="6" t="s">
        <v>44</v>
      </c>
      <c r="D130" s="6" t="s">
        <v>17</v>
      </c>
      <c r="E130" s="6" t="s">
        <v>18</v>
      </c>
      <c r="F130" s="6" t="s">
        <v>197</v>
      </c>
      <c r="G130" s="6"/>
      <c r="H130" s="7">
        <v>18</v>
      </c>
    </row>
    <row r="131" spans="1:8" x14ac:dyDescent="0.25">
      <c r="A131" s="69" t="s">
        <v>73</v>
      </c>
      <c r="B131" s="69"/>
      <c r="C131" s="69"/>
      <c r="D131" s="69"/>
      <c r="E131" s="69"/>
      <c r="F131" s="69"/>
      <c r="G131" s="69"/>
      <c r="H131" s="69"/>
    </row>
    <row r="132" spans="1:8" x14ac:dyDescent="0.3">
      <c r="A132" s="1" t="s">
        <v>14</v>
      </c>
      <c r="B132" s="5" t="s">
        <v>198</v>
      </c>
      <c r="C132" s="19" t="s">
        <v>75</v>
      </c>
      <c r="D132" s="9" t="s">
        <v>17</v>
      </c>
      <c r="E132" s="6" t="s">
        <v>91</v>
      </c>
      <c r="F132" s="6" t="s">
        <v>199</v>
      </c>
      <c r="G132" s="6"/>
      <c r="H132" s="7">
        <v>45</v>
      </c>
    </row>
    <row r="133" spans="1:8" x14ac:dyDescent="0.3">
      <c r="A133" s="1" t="s">
        <v>27</v>
      </c>
      <c r="B133" s="5" t="s">
        <v>200</v>
      </c>
      <c r="C133" s="6" t="s">
        <v>75</v>
      </c>
      <c r="D133" s="6" t="s">
        <v>17</v>
      </c>
      <c r="E133" s="6" t="s">
        <v>18</v>
      </c>
      <c r="F133" s="6" t="s">
        <v>201</v>
      </c>
      <c r="G133" s="6"/>
      <c r="H133" s="7">
        <v>19</v>
      </c>
    </row>
    <row r="134" spans="1:8" x14ac:dyDescent="0.3">
      <c r="A134" s="12"/>
      <c r="B134" s="21"/>
      <c r="C134" s="14"/>
      <c r="D134" s="14"/>
      <c r="E134" s="14"/>
    </row>
    <row r="135" spans="1:8" x14ac:dyDescent="0.3">
      <c r="A135" s="70" t="s">
        <v>202</v>
      </c>
      <c r="B135" s="70"/>
      <c r="C135" s="70"/>
      <c r="D135" s="70"/>
      <c r="E135" s="70"/>
      <c r="F135" s="39"/>
      <c r="G135" s="39"/>
      <c r="H135" s="39"/>
    </row>
    <row r="136" spans="1:8" s="34" customFormat="1" x14ac:dyDescent="0.3">
      <c r="A136" s="60" t="s">
        <v>203</v>
      </c>
      <c r="B136" s="60"/>
      <c r="C136" s="60"/>
      <c r="D136" s="60"/>
      <c r="E136" s="60"/>
      <c r="F136" s="40"/>
      <c r="G136" s="40"/>
      <c r="H136" s="40"/>
    </row>
    <row r="137" spans="1:8" s="34" customFormat="1" ht="18.75" customHeight="1" x14ac:dyDescent="0.3">
      <c r="A137" s="64" t="s">
        <v>14</v>
      </c>
      <c r="B137" s="8" t="s">
        <v>77</v>
      </c>
      <c r="C137" s="6" t="s">
        <v>75</v>
      </c>
      <c r="D137" s="6" t="s">
        <v>204</v>
      </c>
      <c r="E137" s="62" t="s">
        <v>205</v>
      </c>
      <c r="F137" s="40"/>
      <c r="G137" s="40"/>
      <c r="H137" s="40"/>
    </row>
    <row r="138" spans="1:8" s="34" customFormat="1" ht="18.75" customHeight="1" x14ac:dyDescent="0.3">
      <c r="A138" s="64"/>
      <c r="B138" s="11" t="s">
        <v>88</v>
      </c>
      <c r="C138" s="6" t="s">
        <v>44</v>
      </c>
      <c r="D138" s="6"/>
      <c r="E138" s="62"/>
      <c r="F138" s="40"/>
      <c r="G138" s="40"/>
      <c r="H138" s="40"/>
    </row>
    <row r="139" spans="1:8" s="34" customFormat="1" ht="18.75" customHeight="1" x14ac:dyDescent="0.3">
      <c r="A139" s="64"/>
      <c r="B139" s="10" t="s">
        <v>187</v>
      </c>
      <c r="C139" s="6" t="s">
        <v>16</v>
      </c>
      <c r="D139" s="6"/>
      <c r="E139" s="62"/>
      <c r="F139" s="40"/>
      <c r="G139" s="40"/>
      <c r="H139" s="40"/>
    </row>
    <row r="140" spans="1:8" s="34" customFormat="1" ht="18.75" customHeight="1" x14ac:dyDescent="0.3">
      <c r="A140" s="64"/>
      <c r="B140" s="8" t="s">
        <v>22</v>
      </c>
      <c r="C140" s="6" t="s">
        <v>23</v>
      </c>
      <c r="D140" s="6"/>
      <c r="E140" s="62"/>
      <c r="F140" s="40"/>
      <c r="G140" s="40"/>
      <c r="H140" s="40"/>
    </row>
    <row r="141" spans="1:8" s="34" customFormat="1" x14ac:dyDescent="0.3">
      <c r="A141" s="60" t="s">
        <v>206</v>
      </c>
      <c r="B141" s="60"/>
      <c r="C141" s="60"/>
      <c r="D141" s="60"/>
      <c r="E141" s="60"/>
      <c r="F141" s="41"/>
      <c r="G141" s="41"/>
      <c r="H141" s="41"/>
    </row>
    <row r="142" spans="1:8" s="34" customFormat="1" x14ac:dyDescent="0.3">
      <c r="A142" s="64" t="s">
        <v>27</v>
      </c>
      <c r="B142" s="10" t="s">
        <v>65</v>
      </c>
      <c r="C142" s="6" t="s">
        <v>44</v>
      </c>
      <c r="D142" s="6" t="s">
        <v>207</v>
      </c>
      <c r="E142" s="62" t="s">
        <v>208</v>
      </c>
      <c r="F142" s="40"/>
      <c r="G142" s="40"/>
      <c r="H142" s="40"/>
    </row>
    <row r="143" spans="1:8" s="34" customFormat="1" x14ac:dyDescent="0.3">
      <c r="A143" s="64"/>
      <c r="B143" s="10" t="s">
        <v>113</v>
      </c>
      <c r="C143" s="6" t="s">
        <v>75</v>
      </c>
      <c r="D143" s="6"/>
      <c r="E143" s="62"/>
      <c r="F143" s="40"/>
      <c r="G143" s="40"/>
      <c r="H143" s="40"/>
    </row>
    <row r="144" spans="1:8" s="34" customFormat="1" x14ac:dyDescent="0.3">
      <c r="A144" s="64"/>
      <c r="B144" s="10" t="s">
        <v>175</v>
      </c>
      <c r="C144" s="6" t="s">
        <v>23</v>
      </c>
      <c r="D144" s="6"/>
      <c r="E144" s="62"/>
      <c r="F144" s="40"/>
      <c r="G144" s="40"/>
      <c r="H144" s="40"/>
    </row>
    <row r="145" spans="1:8" s="34" customFormat="1" x14ac:dyDescent="0.3">
      <c r="A145" s="64"/>
      <c r="B145" s="10" t="s">
        <v>123</v>
      </c>
      <c r="C145" s="6" t="s">
        <v>16</v>
      </c>
      <c r="D145" s="6"/>
      <c r="E145" s="62"/>
      <c r="F145" s="40"/>
      <c r="G145" s="40"/>
      <c r="H145" s="40"/>
    </row>
    <row r="146" spans="1:8" s="34" customFormat="1" x14ac:dyDescent="0.3">
      <c r="A146" s="68" t="s">
        <v>209</v>
      </c>
      <c r="B146" s="60"/>
      <c r="C146" s="60"/>
      <c r="D146" s="60"/>
      <c r="E146" s="60"/>
      <c r="F146" s="40"/>
      <c r="G146" s="40"/>
      <c r="H146" s="40"/>
    </row>
    <row r="147" spans="1:8" s="34" customFormat="1" x14ac:dyDescent="0.3">
      <c r="A147" s="64" t="s">
        <v>31</v>
      </c>
      <c r="B147" s="8" t="s">
        <v>40</v>
      </c>
      <c r="C147" s="6" t="s">
        <v>23</v>
      </c>
      <c r="D147" s="6" t="s">
        <v>210</v>
      </c>
      <c r="E147" s="62" t="s">
        <v>211</v>
      </c>
      <c r="F147" s="40"/>
      <c r="G147" s="40"/>
      <c r="H147" s="40"/>
    </row>
    <row r="148" spans="1:8" s="34" customFormat="1" x14ac:dyDescent="0.3">
      <c r="A148" s="64"/>
      <c r="B148" s="10" t="s">
        <v>115</v>
      </c>
      <c r="C148" s="6" t="s">
        <v>75</v>
      </c>
      <c r="D148" s="6"/>
      <c r="E148" s="62"/>
      <c r="F148" s="40"/>
      <c r="G148" s="40"/>
      <c r="H148" s="40"/>
    </row>
    <row r="149" spans="1:8" s="34" customFormat="1" x14ac:dyDescent="0.3">
      <c r="A149" s="64"/>
      <c r="B149" s="10" t="s">
        <v>118</v>
      </c>
      <c r="C149" s="6" t="s">
        <v>16</v>
      </c>
      <c r="D149" s="6"/>
      <c r="E149" s="62"/>
      <c r="F149" s="40"/>
      <c r="G149" s="40"/>
      <c r="H149" s="40"/>
    </row>
    <row r="150" spans="1:8" s="34" customFormat="1" x14ac:dyDescent="0.3">
      <c r="A150" s="64"/>
      <c r="B150" s="10" t="s">
        <v>67</v>
      </c>
      <c r="C150" s="6" t="s">
        <v>44</v>
      </c>
      <c r="D150" s="6"/>
      <c r="E150" s="62"/>
      <c r="F150" s="40"/>
      <c r="G150" s="40"/>
      <c r="H150" s="40"/>
    </row>
    <row r="151" spans="1:8" s="13" customFormat="1" x14ac:dyDescent="0.3">
      <c r="A151" s="63" t="s">
        <v>212</v>
      </c>
      <c r="B151" s="63"/>
      <c r="C151" s="63"/>
      <c r="D151" s="63"/>
      <c r="E151" s="63"/>
      <c r="F151" s="14"/>
      <c r="G151" s="14"/>
      <c r="H151" s="14"/>
    </row>
    <row r="152" spans="1:8" s="34" customFormat="1" x14ac:dyDescent="0.3">
      <c r="A152" s="65" t="s">
        <v>36</v>
      </c>
      <c r="B152" s="10" t="s">
        <v>179</v>
      </c>
      <c r="C152" s="6" t="s">
        <v>44</v>
      </c>
      <c r="D152" s="6" t="s">
        <v>213</v>
      </c>
      <c r="E152" s="62" t="s">
        <v>214</v>
      </c>
      <c r="F152" s="40"/>
      <c r="G152" s="40"/>
      <c r="H152" s="40"/>
    </row>
    <row r="153" spans="1:8" s="34" customFormat="1" x14ac:dyDescent="0.3">
      <c r="A153" s="66"/>
      <c r="B153" s="10" t="s">
        <v>86</v>
      </c>
      <c r="C153" s="6" t="s">
        <v>23</v>
      </c>
      <c r="D153" s="6"/>
      <c r="E153" s="62"/>
      <c r="F153" s="40"/>
      <c r="G153" s="40"/>
      <c r="H153" s="40"/>
    </row>
    <row r="154" spans="1:8" s="34" customFormat="1" x14ac:dyDescent="0.3">
      <c r="A154" s="66"/>
      <c r="B154" s="10" t="s">
        <v>198</v>
      </c>
      <c r="C154" s="6" t="s">
        <v>75</v>
      </c>
      <c r="D154" s="6"/>
      <c r="E154" s="62"/>
      <c r="F154" s="40"/>
      <c r="G154" s="40"/>
      <c r="H154" s="40"/>
    </row>
    <row r="155" spans="1:8" s="34" customFormat="1" x14ac:dyDescent="0.3">
      <c r="A155" s="67"/>
      <c r="B155" s="10" t="s">
        <v>147</v>
      </c>
      <c r="C155" s="6" t="s">
        <v>16</v>
      </c>
      <c r="D155" s="6"/>
      <c r="E155" s="62"/>
      <c r="F155" s="40"/>
      <c r="G155" s="40"/>
      <c r="H155" s="40"/>
    </row>
    <row r="156" spans="1:8" s="13" customFormat="1" x14ac:dyDescent="0.3">
      <c r="A156" s="63" t="s">
        <v>215</v>
      </c>
      <c r="B156" s="63"/>
      <c r="C156" s="63"/>
      <c r="D156" s="63"/>
      <c r="E156" s="14"/>
      <c r="F156" s="14"/>
      <c r="G156" s="14"/>
      <c r="H156" s="14"/>
    </row>
    <row r="157" spans="1:8" s="34" customFormat="1" x14ac:dyDescent="0.3">
      <c r="A157" s="64" t="s">
        <v>39</v>
      </c>
      <c r="B157" s="10" t="s">
        <v>37</v>
      </c>
      <c r="C157" s="6" t="s">
        <v>23</v>
      </c>
      <c r="D157" s="6" t="s">
        <v>216</v>
      </c>
      <c r="E157" s="62" t="s">
        <v>217</v>
      </c>
      <c r="F157" s="40"/>
      <c r="G157" s="40"/>
      <c r="H157" s="40"/>
    </row>
    <row r="158" spans="1:8" s="34" customFormat="1" x14ac:dyDescent="0.3">
      <c r="A158" s="64"/>
      <c r="B158" s="10" t="s">
        <v>106</v>
      </c>
      <c r="C158" s="6" t="s">
        <v>44</v>
      </c>
      <c r="D158" s="6"/>
      <c r="E158" s="62"/>
      <c r="F158" s="40"/>
      <c r="G158" s="40"/>
      <c r="H158" s="40"/>
    </row>
    <row r="159" spans="1:8" s="34" customFormat="1" x14ac:dyDescent="0.3">
      <c r="A159" s="64"/>
      <c r="B159" s="10" t="s">
        <v>15</v>
      </c>
      <c r="C159" s="6" t="s">
        <v>16</v>
      </c>
      <c r="D159" s="6"/>
      <c r="E159" s="62"/>
      <c r="F159" s="40"/>
      <c r="G159" s="40"/>
      <c r="H159" s="40"/>
    </row>
    <row r="160" spans="1:8" s="34" customFormat="1" x14ac:dyDescent="0.3">
      <c r="A160" s="64"/>
      <c r="B160" s="10" t="s">
        <v>166</v>
      </c>
      <c r="C160" s="6" t="s">
        <v>75</v>
      </c>
      <c r="D160" s="6"/>
      <c r="E160" s="62"/>
      <c r="F160" s="40"/>
      <c r="G160" s="40"/>
      <c r="H160" s="40"/>
    </row>
    <row r="161" spans="1:8" s="13" customFormat="1" x14ac:dyDescent="0.3">
      <c r="A161" s="63" t="s">
        <v>218</v>
      </c>
      <c r="B161" s="63"/>
      <c r="C161" s="63"/>
      <c r="D161" s="63"/>
      <c r="E161" s="42"/>
      <c r="F161" s="14"/>
      <c r="G161" s="14"/>
      <c r="H161" s="14"/>
    </row>
    <row r="162" spans="1:8" s="34" customFormat="1" x14ac:dyDescent="0.3">
      <c r="A162" s="64" t="s">
        <v>219</v>
      </c>
      <c r="B162" s="10" t="s">
        <v>79</v>
      </c>
      <c r="C162" s="6" t="s">
        <v>75</v>
      </c>
      <c r="D162" s="6" t="s">
        <v>220</v>
      </c>
      <c r="E162" s="62" t="s">
        <v>221</v>
      </c>
      <c r="F162" s="40"/>
      <c r="G162" s="40"/>
      <c r="H162" s="40"/>
    </row>
    <row r="163" spans="1:8" s="34" customFormat="1" x14ac:dyDescent="0.3">
      <c r="A163" s="64"/>
      <c r="B163" s="10" t="s">
        <v>90</v>
      </c>
      <c r="C163" s="6" t="s">
        <v>44</v>
      </c>
      <c r="D163" s="6"/>
      <c r="E163" s="62"/>
      <c r="F163" s="40"/>
      <c r="G163" s="40"/>
      <c r="H163" s="40"/>
    </row>
    <row r="164" spans="1:8" s="34" customFormat="1" x14ac:dyDescent="0.3">
      <c r="A164" s="64"/>
      <c r="B164" s="10" t="s">
        <v>184</v>
      </c>
      <c r="C164" s="6" t="s">
        <v>16</v>
      </c>
      <c r="D164" s="6"/>
      <c r="E164" s="62"/>
      <c r="F164" s="40"/>
      <c r="G164" s="40"/>
      <c r="H164" s="40"/>
    </row>
    <row r="165" spans="1:8" s="34" customFormat="1" x14ac:dyDescent="0.3">
      <c r="A165" s="64"/>
      <c r="B165" s="10" t="s">
        <v>129</v>
      </c>
      <c r="C165" s="6" t="s">
        <v>23</v>
      </c>
      <c r="D165" s="6"/>
      <c r="E165" s="62"/>
      <c r="F165" s="40"/>
      <c r="G165" s="40"/>
      <c r="H165" s="40"/>
    </row>
    <row r="166" spans="1:8" s="13" customFormat="1" x14ac:dyDescent="0.3">
      <c r="A166" s="60" t="s">
        <v>222</v>
      </c>
      <c r="B166" s="60"/>
      <c r="C166" s="60"/>
      <c r="D166" s="60"/>
      <c r="E166" s="60"/>
      <c r="F166" s="14"/>
      <c r="G166" s="14"/>
      <c r="H166" s="14"/>
    </row>
    <row r="167" spans="1:8" s="34" customFormat="1" x14ac:dyDescent="0.3">
      <c r="A167" s="64" t="s">
        <v>223</v>
      </c>
      <c r="B167" s="10" t="s">
        <v>135</v>
      </c>
      <c r="C167" s="6" t="s">
        <v>44</v>
      </c>
      <c r="D167" s="6" t="s">
        <v>224</v>
      </c>
      <c r="E167" s="62" t="s">
        <v>225</v>
      </c>
      <c r="F167" s="40"/>
      <c r="G167" s="40"/>
      <c r="H167" s="40"/>
    </row>
    <row r="168" spans="1:8" s="34" customFormat="1" x14ac:dyDescent="0.3">
      <c r="A168" s="64"/>
      <c r="B168" s="10" t="s">
        <v>59</v>
      </c>
      <c r="C168" s="6" t="s">
        <v>16</v>
      </c>
      <c r="D168" s="43"/>
      <c r="E168" s="62"/>
      <c r="F168" s="40"/>
      <c r="G168" s="40"/>
      <c r="H168" s="40"/>
    </row>
    <row r="169" spans="1:8" x14ac:dyDescent="0.3">
      <c r="A169" s="64"/>
      <c r="B169" s="10" t="s">
        <v>200</v>
      </c>
      <c r="C169" s="6" t="s">
        <v>75</v>
      </c>
      <c r="D169" s="43"/>
      <c r="E169" s="62"/>
    </row>
    <row r="170" spans="1:8" x14ac:dyDescent="0.3">
      <c r="A170" s="64"/>
      <c r="B170" s="10" t="s">
        <v>177</v>
      </c>
      <c r="C170" s="6" t="s">
        <v>23</v>
      </c>
      <c r="D170" s="43"/>
      <c r="E170" s="62"/>
    </row>
    <row r="171" spans="1:8" s="34" customFormat="1" x14ac:dyDescent="0.3">
      <c r="A171" s="60" t="s">
        <v>226</v>
      </c>
      <c r="B171" s="60"/>
      <c r="C171" s="60"/>
      <c r="D171" s="60"/>
      <c r="E171" s="60"/>
      <c r="F171" s="40"/>
      <c r="G171" s="40"/>
      <c r="H171" s="40"/>
    </row>
    <row r="172" spans="1:8" s="34" customFormat="1" x14ac:dyDescent="0.3">
      <c r="A172" s="61" t="s">
        <v>227</v>
      </c>
      <c r="B172" s="8" t="s">
        <v>71</v>
      </c>
      <c r="C172" s="6" t="s">
        <v>44</v>
      </c>
      <c r="D172" s="6" t="s">
        <v>228</v>
      </c>
      <c r="E172" s="62" t="s">
        <v>229</v>
      </c>
      <c r="F172" s="40"/>
      <c r="G172" s="40"/>
      <c r="H172" s="40"/>
    </row>
    <row r="173" spans="1:8" s="34" customFormat="1" x14ac:dyDescent="0.3">
      <c r="A173" s="61"/>
      <c r="B173" s="10" t="s">
        <v>230</v>
      </c>
      <c r="C173" s="6" t="s">
        <v>16</v>
      </c>
      <c r="D173" s="6"/>
      <c r="E173" s="62"/>
      <c r="F173" s="40"/>
      <c r="G173" s="40"/>
      <c r="H173" s="40"/>
    </row>
    <row r="174" spans="1:8" s="34" customFormat="1" x14ac:dyDescent="0.3">
      <c r="A174" s="61"/>
      <c r="B174" s="10" t="s">
        <v>231</v>
      </c>
      <c r="C174" s="6" t="s">
        <v>23</v>
      </c>
      <c r="D174" s="6"/>
      <c r="E174" s="62"/>
      <c r="F174" s="40"/>
      <c r="G174" s="40"/>
      <c r="H174" s="40"/>
    </row>
    <row r="175" spans="1:8" s="34" customFormat="1" x14ac:dyDescent="0.3">
      <c r="A175" s="61"/>
      <c r="B175" s="10" t="s">
        <v>168</v>
      </c>
      <c r="C175" s="6" t="s">
        <v>75</v>
      </c>
      <c r="D175" s="6"/>
      <c r="E175" s="62"/>
      <c r="F175" s="40"/>
      <c r="G175" s="40"/>
      <c r="H175" s="40"/>
    </row>
    <row r="176" spans="1:8" s="34" customFormat="1" x14ac:dyDescent="0.3">
      <c r="A176" s="60" t="s">
        <v>232</v>
      </c>
      <c r="B176" s="60"/>
      <c r="C176" s="60"/>
      <c r="D176" s="60"/>
      <c r="E176" s="60"/>
      <c r="F176" s="40"/>
      <c r="G176" s="40"/>
      <c r="H176" s="40"/>
    </row>
    <row r="177" spans="1:8" s="34" customFormat="1" x14ac:dyDescent="0.3">
      <c r="A177" s="61" t="s">
        <v>227</v>
      </c>
      <c r="B177" s="34" t="s">
        <v>138</v>
      </c>
      <c r="C177" s="6" t="s">
        <v>44</v>
      </c>
      <c r="D177" s="6" t="s">
        <v>233</v>
      </c>
      <c r="E177" s="62" t="s">
        <v>234</v>
      </c>
      <c r="F177" s="40"/>
      <c r="G177" s="40"/>
      <c r="H177" s="40"/>
    </row>
    <row r="178" spans="1:8" s="34" customFormat="1" ht="18.75" customHeight="1" x14ac:dyDescent="0.3">
      <c r="A178" s="61"/>
      <c r="B178" s="10" t="s">
        <v>104</v>
      </c>
      <c r="C178" s="6" t="s">
        <v>44</v>
      </c>
      <c r="D178" s="6"/>
      <c r="E178" s="62"/>
      <c r="F178" s="40"/>
      <c r="G178" s="40"/>
      <c r="H178" s="40"/>
    </row>
    <row r="179" spans="1:8" s="34" customFormat="1" ht="18.75" customHeight="1" x14ac:dyDescent="0.3">
      <c r="A179" s="61"/>
      <c r="B179" s="10" t="s">
        <v>131</v>
      </c>
      <c r="C179" s="6" t="s">
        <v>23</v>
      </c>
      <c r="D179" s="6"/>
      <c r="E179" s="62"/>
      <c r="F179" s="40"/>
      <c r="G179" s="40"/>
      <c r="H179" s="40"/>
    </row>
    <row r="180" spans="1:8" s="34" customFormat="1" ht="18.75" customHeight="1" x14ac:dyDescent="0.3">
      <c r="A180" s="61"/>
      <c r="B180" s="10" t="s">
        <v>74</v>
      </c>
      <c r="C180" s="6" t="s">
        <v>75</v>
      </c>
      <c r="D180" s="6"/>
      <c r="E180" s="62"/>
      <c r="F180" s="40"/>
      <c r="G180" s="40"/>
      <c r="H180" s="40"/>
    </row>
    <row r="185" spans="1:8" x14ac:dyDescent="0.3">
      <c r="A185" s="34"/>
      <c r="B185" s="34"/>
      <c r="C185" s="34"/>
      <c r="D185" s="34"/>
      <c r="E185" s="39"/>
    </row>
    <row r="186" spans="1:8" x14ac:dyDescent="0.3">
      <c r="A186" s="34"/>
      <c r="B186" s="34"/>
      <c r="C186" s="34"/>
      <c r="D186" s="34"/>
      <c r="E186" s="41"/>
    </row>
    <row r="187" spans="1:8" x14ac:dyDescent="0.3">
      <c r="A187" s="34"/>
      <c r="B187" s="34"/>
      <c r="C187" s="34"/>
      <c r="D187" s="34"/>
      <c r="E187" s="34"/>
    </row>
    <row r="188" spans="1:8" x14ac:dyDescent="0.3">
      <c r="A188" s="34"/>
      <c r="B188" s="34"/>
      <c r="C188" s="34"/>
      <c r="D188" s="34"/>
      <c r="E188" s="34"/>
    </row>
    <row r="189" spans="1:8" x14ac:dyDescent="0.3">
      <c r="A189" s="34"/>
      <c r="B189" s="34"/>
      <c r="C189" s="34"/>
      <c r="D189" s="34"/>
      <c r="E189" s="34"/>
    </row>
    <row r="190" spans="1:8" x14ac:dyDescent="0.3">
      <c r="A190" s="34"/>
      <c r="B190" s="34"/>
      <c r="C190" s="34"/>
      <c r="D190" s="34"/>
      <c r="E190" s="34"/>
    </row>
    <row r="191" spans="1:8" x14ac:dyDescent="0.3">
      <c r="A191" s="34"/>
      <c r="B191" s="34"/>
      <c r="C191" s="34"/>
      <c r="D191" s="34"/>
      <c r="E191" s="34"/>
    </row>
    <row r="192" spans="1:8" x14ac:dyDescent="0.3">
      <c r="A192" s="34"/>
      <c r="B192" s="34"/>
      <c r="C192" s="34"/>
      <c r="D192" s="34"/>
      <c r="E192" s="34"/>
    </row>
    <row r="193" spans="1:5" x14ac:dyDescent="0.3">
      <c r="A193" s="34"/>
      <c r="B193" s="34"/>
      <c r="C193" s="34"/>
      <c r="D193" s="34"/>
      <c r="E193" s="34"/>
    </row>
    <row r="194" spans="1:5" x14ac:dyDescent="0.3">
      <c r="A194" s="34"/>
      <c r="B194" s="34"/>
      <c r="C194" s="34"/>
      <c r="D194" s="34"/>
      <c r="E194" s="34"/>
    </row>
    <row r="195" spans="1:5" x14ac:dyDescent="0.3">
      <c r="A195" s="34"/>
      <c r="B195" s="34"/>
      <c r="C195" s="34"/>
      <c r="D195" s="34"/>
      <c r="E195" s="34"/>
    </row>
    <row r="196" spans="1:5" x14ac:dyDescent="0.3">
      <c r="A196" s="34"/>
      <c r="B196" s="34"/>
      <c r="C196" s="34"/>
      <c r="D196" s="34"/>
      <c r="E196" s="34"/>
    </row>
    <row r="197" spans="1:5" x14ac:dyDescent="0.3">
      <c r="A197" s="34"/>
      <c r="B197" s="34"/>
      <c r="C197" s="34"/>
      <c r="D197" s="34"/>
      <c r="E197" s="34"/>
    </row>
    <row r="198" spans="1:5" x14ac:dyDescent="0.3">
      <c r="A198" s="34"/>
      <c r="B198" s="34"/>
      <c r="C198" s="34"/>
      <c r="D198" s="34"/>
      <c r="E198" s="34"/>
    </row>
    <row r="199" spans="1:5" x14ac:dyDescent="0.3">
      <c r="A199" s="34"/>
      <c r="B199" s="34"/>
      <c r="C199" s="34"/>
      <c r="D199" s="34"/>
      <c r="E199" s="34"/>
    </row>
    <row r="200" spans="1:5" x14ac:dyDescent="0.3">
      <c r="A200" s="34"/>
      <c r="B200" s="34"/>
      <c r="C200" s="34"/>
      <c r="D200" s="34"/>
      <c r="E200" s="34"/>
    </row>
    <row r="201" spans="1:5" x14ac:dyDescent="0.3">
      <c r="A201" s="34"/>
      <c r="B201" s="34"/>
      <c r="C201" s="34"/>
      <c r="D201" s="34"/>
      <c r="E201" s="34"/>
    </row>
    <row r="202" spans="1:5" x14ac:dyDescent="0.3">
      <c r="A202" s="34"/>
      <c r="B202" s="34"/>
      <c r="C202" s="34"/>
      <c r="D202" s="34"/>
      <c r="E202" s="34"/>
    </row>
    <row r="203" spans="1:5" x14ac:dyDescent="0.3">
      <c r="A203" s="34"/>
      <c r="B203" s="34"/>
      <c r="C203" s="34"/>
      <c r="D203" s="34"/>
      <c r="E203" s="34"/>
    </row>
    <row r="204" spans="1:5" x14ac:dyDescent="0.3">
      <c r="A204" s="34"/>
      <c r="B204" s="34"/>
      <c r="C204" s="34"/>
      <c r="D204" s="34"/>
      <c r="E204" s="13"/>
    </row>
    <row r="205" spans="1:5" x14ac:dyDescent="0.3">
      <c r="A205" s="34"/>
      <c r="B205" s="34"/>
      <c r="C205" s="34"/>
      <c r="D205" s="34"/>
      <c r="E205" s="13"/>
    </row>
    <row r="206" spans="1:5" x14ac:dyDescent="0.3">
      <c r="A206" s="34"/>
      <c r="B206" s="34"/>
      <c r="C206" s="34"/>
      <c r="D206" s="34"/>
      <c r="E206" s="13"/>
    </row>
    <row r="207" spans="1:5" x14ac:dyDescent="0.3">
      <c r="A207" s="34"/>
      <c r="B207" s="34"/>
      <c r="C207" s="34"/>
      <c r="D207" s="34"/>
      <c r="E207" s="13"/>
    </row>
    <row r="208" spans="1:5" x14ac:dyDescent="0.3">
      <c r="A208" s="34"/>
      <c r="B208" s="34"/>
      <c r="C208" s="34"/>
      <c r="D208" s="34"/>
      <c r="E208" s="13"/>
    </row>
    <row r="209" spans="1:5" x14ac:dyDescent="0.3">
      <c r="A209" s="34"/>
      <c r="B209" s="34"/>
      <c r="C209" s="34"/>
      <c r="D209" s="34"/>
      <c r="E209" s="13"/>
    </row>
    <row r="210" spans="1:5" x14ac:dyDescent="0.3">
      <c r="A210" s="34"/>
      <c r="B210" s="34"/>
      <c r="C210" s="34"/>
      <c r="D210" s="34"/>
      <c r="E210" s="13"/>
    </row>
    <row r="211" spans="1:5" x14ac:dyDescent="0.3">
      <c r="A211" s="34"/>
      <c r="B211" s="34"/>
      <c r="C211" s="34"/>
      <c r="D211" s="34"/>
      <c r="E211" s="13"/>
    </row>
    <row r="212" spans="1:5" x14ac:dyDescent="0.3">
      <c r="A212" s="34"/>
      <c r="B212" s="34"/>
      <c r="C212" s="34"/>
      <c r="D212" s="34"/>
      <c r="E212" s="13"/>
    </row>
    <row r="213" spans="1:5" x14ac:dyDescent="0.3">
      <c r="A213" s="34"/>
      <c r="B213" s="34"/>
      <c r="C213" s="34"/>
      <c r="D213" s="34"/>
      <c r="E213" s="13"/>
    </row>
    <row r="214" spans="1:5" x14ac:dyDescent="0.3">
      <c r="A214" s="34"/>
      <c r="B214" s="34"/>
      <c r="C214" s="34"/>
      <c r="D214" s="34"/>
      <c r="E214" s="13"/>
    </row>
    <row r="215" spans="1:5" x14ac:dyDescent="0.3">
      <c r="A215" s="34"/>
      <c r="B215" s="34"/>
      <c r="C215" s="34"/>
      <c r="D215" s="34"/>
      <c r="E215" s="13"/>
    </row>
    <row r="216" spans="1:5" x14ac:dyDescent="0.3">
      <c r="A216" s="34"/>
      <c r="B216" s="34"/>
      <c r="C216" s="34"/>
      <c r="D216" s="34"/>
      <c r="E216" s="13"/>
    </row>
    <row r="217" spans="1:5" x14ac:dyDescent="0.3">
      <c r="A217" s="34"/>
      <c r="B217" s="34"/>
      <c r="C217" s="34"/>
      <c r="D217" s="34"/>
      <c r="E217" s="13"/>
    </row>
    <row r="218" spans="1:5" x14ac:dyDescent="0.3">
      <c r="A218" s="34"/>
      <c r="B218" s="34"/>
      <c r="C218" s="34"/>
      <c r="D218" s="34"/>
      <c r="E218" s="13"/>
    </row>
    <row r="219" spans="1:5" x14ac:dyDescent="0.3">
      <c r="A219" s="34"/>
      <c r="B219" s="34"/>
      <c r="C219" s="34"/>
      <c r="D219" s="34"/>
      <c r="E219" s="13"/>
    </row>
    <row r="220" spans="1:5" x14ac:dyDescent="0.3">
      <c r="A220" s="34"/>
      <c r="B220" s="34"/>
      <c r="C220" s="34"/>
      <c r="D220" s="34"/>
      <c r="E220" s="14"/>
    </row>
    <row r="221" spans="1:5" x14ac:dyDescent="0.3">
      <c r="A221" s="34"/>
      <c r="B221" s="34"/>
      <c r="C221" s="34"/>
      <c r="D221" s="34"/>
      <c r="E221" s="14"/>
    </row>
    <row r="222" spans="1:5" x14ac:dyDescent="0.3">
      <c r="A222" s="34"/>
      <c r="B222" s="34"/>
      <c r="C222" s="34"/>
      <c r="D222" s="34"/>
      <c r="E222" s="14"/>
    </row>
    <row r="223" spans="1:5" x14ac:dyDescent="0.3">
      <c r="A223" s="34"/>
      <c r="B223" s="34"/>
      <c r="C223" s="34"/>
      <c r="D223" s="34"/>
      <c r="E223" s="14"/>
    </row>
    <row r="224" spans="1:5" x14ac:dyDescent="0.3">
      <c r="A224" s="34"/>
      <c r="B224" s="34"/>
      <c r="C224" s="34"/>
      <c r="D224" s="34"/>
      <c r="E224" s="14"/>
    </row>
    <row r="225" spans="1:5" x14ac:dyDescent="0.3">
      <c r="A225" s="34"/>
      <c r="B225" s="34"/>
      <c r="C225" s="34"/>
      <c r="D225" s="34"/>
      <c r="E225" s="14"/>
    </row>
    <row r="226" spans="1:5" x14ac:dyDescent="0.3">
      <c r="A226" s="34"/>
      <c r="B226" s="34"/>
      <c r="C226" s="34"/>
      <c r="D226" s="34"/>
      <c r="E226" s="34"/>
    </row>
    <row r="227" spans="1:5" x14ac:dyDescent="0.3">
      <c r="A227" s="34"/>
      <c r="B227" s="34"/>
      <c r="C227" s="34"/>
      <c r="D227" s="34"/>
      <c r="E227" s="14"/>
    </row>
    <row r="228" spans="1:5" x14ac:dyDescent="0.3">
      <c r="A228" s="34"/>
      <c r="B228" s="34"/>
      <c r="C228" s="34"/>
      <c r="D228" s="34"/>
      <c r="E228" s="14"/>
    </row>
    <row r="229" spans="1:5" x14ac:dyDescent="0.3">
      <c r="A229" s="34"/>
      <c r="B229" s="34"/>
      <c r="C229" s="34"/>
      <c r="D229" s="34"/>
      <c r="E229" s="14"/>
    </row>
    <row r="230" spans="1:5" x14ac:dyDescent="0.3">
      <c r="A230" s="34"/>
      <c r="B230" s="34"/>
      <c r="C230" s="34"/>
      <c r="D230" s="34"/>
      <c r="E230" s="14"/>
    </row>
    <row r="231" spans="1:5" x14ac:dyDescent="0.3">
      <c r="E231" s="22"/>
    </row>
    <row r="232" spans="1:5" x14ac:dyDescent="0.3">
      <c r="E232" s="22"/>
    </row>
    <row r="233" spans="1:5" x14ac:dyDescent="0.3">
      <c r="E233" s="22"/>
    </row>
  </sheetData>
  <mergeCells count="72">
    <mergeCell ref="A7:H7"/>
    <mergeCell ref="A1:H1"/>
    <mergeCell ref="A2:H2"/>
    <mergeCell ref="A3:H3"/>
    <mergeCell ref="A4:H4"/>
    <mergeCell ref="A5:H5"/>
    <mergeCell ref="A47:H47"/>
    <mergeCell ref="A9:H9"/>
    <mergeCell ref="A15:H15"/>
    <mergeCell ref="A19:H19"/>
    <mergeCell ref="A21:H21"/>
    <mergeCell ref="A24:H24"/>
    <mergeCell ref="A27:H27"/>
    <mergeCell ref="A30:H30"/>
    <mergeCell ref="A35:H35"/>
    <mergeCell ref="A40:H40"/>
    <mergeCell ref="A42:H42"/>
    <mergeCell ref="A44:H44"/>
    <mergeCell ref="A88:H88"/>
    <mergeCell ref="A51:H51"/>
    <mergeCell ref="A53:H53"/>
    <mergeCell ref="A56:H56"/>
    <mergeCell ref="A59:H59"/>
    <mergeCell ref="A61:H61"/>
    <mergeCell ref="A66:H66"/>
    <mergeCell ref="A70:H70"/>
    <mergeCell ref="A72:H72"/>
    <mergeCell ref="A77:H77"/>
    <mergeCell ref="A81:H81"/>
    <mergeCell ref="A86:H86"/>
    <mergeCell ref="A125:H125"/>
    <mergeCell ref="A91:H91"/>
    <mergeCell ref="A95:H95"/>
    <mergeCell ref="A98:H98"/>
    <mergeCell ref="A102:H102"/>
    <mergeCell ref="A107:H107"/>
    <mergeCell ref="A109:H109"/>
    <mergeCell ref="A111:H111"/>
    <mergeCell ref="A114:H114"/>
    <mergeCell ref="A117:H117"/>
    <mergeCell ref="A119:H119"/>
    <mergeCell ref="A121:H121"/>
    <mergeCell ref="A127:H127"/>
    <mergeCell ref="A131:H131"/>
    <mergeCell ref="A135:E135"/>
    <mergeCell ref="A136:E136"/>
    <mergeCell ref="A137:A140"/>
    <mergeCell ref="E137:E140"/>
    <mergeCell ref="A141:E141"/>
    <mergeCell ref="A142:A145"/>
    <mergeCell ref="E142:E145"/>
    <mergeCell ref="A146:E146"/>
    <mergeCell ref="A147:A150"/>
    <mergeCell ref="E147:E150"/>
    <mergeCell ref="A151:E151"/>
    <mergeCell ref="A152:A155"/>
    <mergeCell ref="E152:E155"/>
    <mergeCell ref="A156:D156"/>
    <mergeCell ref="A157:A160"/>
    <mergeCell ref="E157:E160"/>
    <mergeCell ref="A161:D161"/>
    <mergeCell ref="A162:A165"/>
    <mergeCell ref="E162:E165"/>
    <mergeCell ref="A166:E166"/>
    <mergeCell ref="A167:A170"/>
    <mergeCell ref="E167:E170"/>
    <mergeCell ref="A171:E171"/>
    <mergeCell ref="A172:A175"/>
    <mergeCell ref="E172:E175"/>
    <mergeCell ref="A176:E176"/>
    <mergeCell ref="A177:A180"/>
    <mergeCell ref="E177:E1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46" workbookViewId="0">
      <selection activeCell="B61" sqref="B61"/>
    </sheetView>
  </sheetViews>
  <sheetFormatPr defaultRowHeight="18.75" x14ac:dyDescent="0.3"/>
  <cols>
    <col min="1" max="1" width="4.140625" style="46" bestFit="1" customWidth="1"/>
    <col min="2" max="2" width="31.140625" style="45" bestFit="1" customWidth="1"/>
    <col min="3" max="3" width="7" style="45" bestFit="1" customWidth="1"/>
    <col min="4" max="4" width="13.5703125" style="45" bestFit="1" customWidth="1"/>
    <col min="5" max="5" width="16.7109375" style="38" bestFit="1" customWidth="1"/>
    <col min="6" max="7" width="12.140625" style="38" customWidth="1"/>
    <col min="8" max="8" width="9.140625" style="38"/>
    <col min="9" max="16384" width="9.140625" style="45"/>
  </cols>
  <sheetData>
    <row r="1" spans="1:8" ht="23.25" x14ac:dyDescent="0.35">
      <c r="A1" s="76" t="s">
        <v>0</v>
      </c>
      <c r="B1" s="76"/>
      <c r="C1" s="76"/>
      <c r="D1" s="76"/>
      <c r="E1" s="76"/>
      <c r="F1" s="76"/>
      <c r="G1" s="76"/>
      <c r="H1" s="76"/>
    </row>
    <row r="2" spans="1:8" ht="23.25" x14ac:dyDescent="0.35">
      <c r="A2" s="84" t="s">
        <v>1</v>
      </c>
      <c r="B2" s="84"/>
      <c r="C2" s="84"/>
      <c r="D2" s="84"/>
      <c r="E2" s="84"/>
      <c r="F2" s="84"/>
      <c r="G2" s="84"/>
      <c r="H2" s="84"/>
    </row>
    <row r="3" spans="1:8" x14ac:dyDescent="0.3">
      <c r="A3" s="78" t="s">
        <v>235</v>
      </c>
      <c r="B3" s="78"/>
      <c r="C3" s="78"/>
      <c r="D3" s="78"/>
      <c r="E3" s="78"/>
      <c r="F3" s="78"/>
      <c r="G3" s="78"/>
      <c r="H3" s="78"/>
    </row>
    <row r="4" spans="1:8" x14ac:dyDescent="0.3">
      <c r="A4" s="79" t="s">
        <v>236</v>
      </c>
      <c r="B4" s="79"/>
      <c r="C4" s="79"/>
      <c r="D4" s="79"/>
      <c r="E4" s="79"/>
      <c r="F4" s="79"/>
      <c r="G4" s="79"/>
      <c r="H4" s="79"/>
    </row>
    <row r="5" spans="1:8" s="46" customFormat="1" ht="21" x14ac:dyDescent="0.35">
      <c r="A5" s="85" t="s">
        <v>237</v>
      </c>
      <c r="B5" s="85"/>
      <c r="C5" s="85"/>
      <c r="D5" s="85"/>
      <c r="E5" s="85"/>
      <c r="F5" s="85"/>
      <c r="G5" s="85"/>
      <c r="H5" s="85"/>
    </row>
    <row r="6" spans="1:8" s="46" customFormat="1" x14ac:dyDescent="0.3">
      <c r="A6" s="2" t="s">
        <v>5</v>
      </c>
      <c r="B6" s="2" t="s">
        <v>6</v>
      </c>
      <c r="C6" s="2" t="s">
        <v>7</v>
      </c>
      <c r="D6" s="2" t="s">
        <v>8</v>
      </c>
      <c r="E6" s="3" t="s">
        <v>9</v>
      </c>
      <c r="F6" s="17" t="s">
        <v>10</v>
      </c>
      <c r="G6" s="17" t="s">
        <v>11</v>
      </c>
      <c r="H6" s="17" t="s">
        <v>12</v>
      </c>
    </row>
    <row r="7" spans="1:8" x14ac:dyDescent="0.3">
      <c r="A7" s="86" t="s">
        <v>49</v>
      </c>
      <c r="B7" s="73"/>
      <c r="C7" s="73"/>
      <c r="D7" s="73"/>
      <c r="E7" s="73"/>
      <c r="F7" s="73"/>
      <c r="G7" s="73"/>
      <c r="H7" s="73"/>
    </row>
    <row r="8" spans="1:8" x14ac:dyDescent="0.3">
      <c r="A8" s="2" t="s">
        <v>14</v>
      </c>
      <c r="B8" s="8" t="s">
        <v>238</v>
      </c>
      <c r="C8" s="6" t="s">
        <v>51</v>
      </c>
      <c r="D8" s="9" t="s">
        <v>33</v>
      </c>
      <c r="E8" s="6" t="s">
        <v>34</v>
      </c>
      <c r="F8" s="6" t="s">
        <v>239</v>
      </c>
      <c r="G8" s="6" t="s">
        <v>20</v>
      </c>
      <c r="H8" s="47">
        <v>116</v>
      </c>
    </row>
    <row r="9" spans="1:8" x14ac:dyDescent="0.3">
      <c r="A9" s="80" t="s">
        <v>13</v>
      </c>
      <c r="B9" s="80"/>
      <c r="C9" s="80"/>
      <c r="D9" s="80"/>
      <c r="E9" s="80"/>
      <c r="F9" s="80"/>
      <c r="G9" s="80"/>
      <c r="H9" s="80"/>
    </row>
    <row r="10" spans="1:8" x14ac:dyDescent="0.3">
      <c r="A10" s="2" t="s">
        <v>14</v>
      </c>
      <c r="B10" s="10" t="s">
        <v>118</v>
      </c>
      <c r="C10" s="6" t="s">
        <v>16</v>
      </c>
      <c r="D10" s="6" t="s">
        <v>24</v>
      </c>
      <c r="E10" s="6" t="s">
        <v>29</v>
      </c>
      <c r="F10" s="6" t="s">
        <v>240</v>
      </c>
      <c r="G10" s="6" t="s">
        <v>53</v>
      </c>
      <c r="H10" s="47">
        <v>148</v>
      </c>
    </row>
    <row r="11" spans="1:8" x14ac:dyDescent="0.3">
      <c r="A11" s="2" t="s">
        <v>27</v>
      </c>
      <c r="B11" s="8" t="s">
        <v>120</v>
      </c>
      <c r="C11" s="48" t="s">
        <v>16</v>
      </c>
      <c r="D11" s="9" t="s">
        <v>24</v>
      </c>
      <c r="E11" s="6" t="s">
        <v>121</v>
      </c>
      <c r="F11" s="7" t="s">
        <v>241</v>
      </c>
      <c r="G11" s="7" t="s">
        <v>20</v>
      </c>
      <c r="H11" s="47">
        <v>131</v>
      </c>
    </row>
    <row r="12" spans="1:8" x14ac:dyDescent="0.3">
      <c r="A12" s="2" t="s">
        <v>31</v>
      </c>
      <c r="B12" s="10" t="s">
        <v>82</v>
      </c>
      <c r="C12" s="6" t="s">
        <v>16</v>
      </c>
      <c r="D12" s="6" t="s">
        <v>24</v>
      </c>
      <c r="E12" s="6" t="s">
        <v>29</v>
      </c>
      <c r="F12" s="6" t="s">
        <v>242</v>
      </c>
      <c r="G12" s="7" t="s">
        <v>20</v>
      </c>
      <c r="H12" s="47">
        <v>123</v>
      </c>
    </row>
    <row r="13" spans="1:8" x14ac:dyDescent="0.3">
      <c r="A13" s="2" t="s">
        <v>36</v>
      </c>
      <c r="B13" s="10" t="s">
        <v>173</v>
      </c>
      <c r="C13" s="6" t="s">
        <v>16</v>
      </c>
      <c r="D13" s="6" t="s">
        <v>24</v>
      </c>
      <c r="E13" s="6" t="s">
        <v>29</v>
      </c>
      <c r="F13" s="6" t="s">
        <v>243</v>
      </c>
      <c r="G13" s="7" t="s">
        <v>20</v>
      </c>
      <c r="H13" s="47">
        <v>119</v>
      </c>
    </row>
    <row r="14" spans="1:8" x14ac:dyDescent="0.3">
      <c r="A14" s="2" t="s">
        <v>39</v>
      </c>
      <c r="B14" s="5" t="s">
        <v>123</v>
      </c>
      <c r="C14" s="6" t="s">
        <v>16</v>
      </c>
      <c r="D14" s="9" t="s">
        <v>17</v>
      </c>
      <c r="E14" s="6" t="s">
        <v>18</v>
      </c>
      <c r="F14" s="6" t="s">
        <v>244</v>
      </c>
      <c r="G14" s="6"/>
      <c r="H14" s="47">
        <v>82</v>
      </c>
    </row>
    <row r="15" spans="1:8" x14ac:dyDescent="0.3">
      <c r="A15" s="2" t="s">
        <v>219</v>
      </c>
      <c r="B15" s="5" t="s">
        <v>15</v>
      </c>
      <c r="C15" s="6" t="s">
        <v>16</v>
      </c>
      <c r="D15" s="9" t="s">
        <v>17</v>
      </c>
      <c r="E15" s="6" t="s">
        <v>18</v>
      </c>
      <c r="F15" s="6" t="s">
        <v>245</v>
      </c>
      <c r="G15" s="6"/>
      <c r="H15" s="47">
        <v>79</v>
      </c>
    </row>
    <row r="16" spans="1:8" x14ac:dyDescent="0.3">
      <c r="A16" s="2" t="s">
        <v>223</v>
      </c>
      <c r="B16" s="8" t="s">
        <v>125</v>
      </c>
      <c r="C16" s="48" t="s">
        <v>16</v>
      </c>
      <c r="D16" s="9" t="s">
        <v>33</v>
      </c>
      <c r="E16" s="6" t="s">
        <v>34</v>
      </c>
      <c r="F16" s="6" t="s">
        <v>246</v>
      </c>
      <c r="G16" s="6"/>
      <c r="H16" s="47">
        <v>59</v>
      </c>
    </row>
    <row r="17" spans="1:8" x14ac:dyDescent="0.3">
      <c r="A17" s="81" t="s">
        <v>21</v>
      </c>
      <c r="B17" s="81"/>
      <c r="C17" s="81"/>
      <c r="D17" s="81"/>
      <c r="E17" s="81"/>
      <c r="F17" s="81"/>
      <c r="G17" s="81"/>
      <c r="H17" s="81"/>
    </row>
    <row r="18" spans="1:8" x14ac:dyDescent="0.3">
      <c r="A18" s="2" t="s">
        <v>14</v>
      </c>
      <c r="B18" s="10" t="s">
        <v>28</v>
      </c>
      <c r="C18" s="6" t="s">
        <v>23</v>
      </c>
      <c r="D18" s="6" t="s">
        <v>24</v>
      </c>
      <c r="E18" s="6" t="s">
        <v>29</v>
      </c>
      <c r="F18" s="6" t="s">
        <v>247</v>
      </c>
      <c r="G18" s="6" t="s">
        <v>20</v>
      </c>
      <c r="H18" s="47">
        <v>134</v>
      </c>
    </row>
    <row r="19" spans="1:8" x14ac:dyDescent="0.3">
      <c r="A19" s="2" t="s">
        <v>27</v>
      </c>
      <c r="B19" s="10" t="s">
        <v>84</v>
      </c>
      <c r="C19" s="6" t="s">
        <v>23</v>
      </c>
      <c r="D19" s="18" t="s">
        <v>24</v>
      </c>
      <c r="E19" s="6" t="s">
        <v>29</v>
      </c>
      <c r="F19" s="7" t="s">
        <v>248</v>
      </c>
      <c r="G19" s="6" t="s">
        <v>20</v>
      </c>
      <c r="H19" s="47">
        <v>117</v>
      </c>
    </row>
    <row r="20" spans="1:8" x14ac:dyDescent="0.3">
      <c r="A20" s="2" t="s">
        <v>31</v>
      </c>
      <c r="B20" s="10" t="s">
        <v>40</v>
      </c>
      <c r="C20" s="6" t="s">
        <v>23</v>
      </c>
      <c r="D20" s="9" t="s">
        <v>24</v>
      </c>
      <c r="E20" s="6" t="s">
        <v>29</v>
      </c>
      <c r="F20" s="6" t="s">
        <v>249</v>
      </c>
      <c r="G20" s="6" t="s">
        <v>20</v>
      </c>
      <c r="H20" s="47">
        <v>113</v>
      </c>
    </row>
    <row r="21" spans="1:8" x14ac:dyDescent="0.3">
      <c r="A21" s="2" t="s">
        <v>36</v>
      </c>
      <c r="B21" s="8" t="s">
        <v>22</v>
      </c>
      <c r="C21" s="6" t="s">
        <v>23</v>
      </c>
      <c r="D21" s="9" t="s">
        <v>24</v>
      </c>
      <c r="E21" s="6" t="s">
        <v>25</v>
      </c>
      <c r="F21" s="6" t="s">
        <v>250</v>
      </c>
      <c r="G21" s="6" t="s">
        <v>20</v>
      </c>
      <c r="H21" s="47">
        <v>112</v>
      </c>
    </row>
    <row r="22" spans="1:8" x14ac:dyDescent="0.3">
      <c r="A22" s="2" t="s">
        <v>39</v>
      </c>
      <c r="B22" s="5" t="s">
        <v>175</v>
      </c>
      <c r="C22" s="6" t="s">
        <v>23</v>
      </c>
      <c r="D22" s="9" t="s">
        <v>17</v>
      </c>
      <c r="E22" s="6" t="s">
        <v>18</v>
      </c>
      <c r="F22" s="6" t="s">
        <v>251</v>
      </c>
      <c r="G22" s="6" t="s">
        <v>20</v>
      </c>
      <c r="H22" s="47">
        <v>95</v>
      </c>
    </row>
    <row r="23" spans="1:8" x14ac:dyDescent="0.3">
      <c r="A23" s="2" t="s">
        <v>219</v>
      </c>
      <c r="B23" s="10" t="s">
        <v>127</v>
      </c>
      <c r="C23" s="6" t="s">
        <v>23</v>
      </c>
      <c r="D23" s="9" t="s">
        <v>33</v>
      </c>
      <c r="E23" s="6" t="s">
        <v>34</v>
      </c>
      <c r="F23" s="6" t="s">
        <v>252</v>
      </c>
      <c r="G23" s="6" t="s">
        <v>20</v>
      </c>
      <c r="H23" s="47">
        <v>93</v>
      </c>
    </row>
    <row r="24" spans="1:8" x14ac:dyDescent="0.3">
      <c r="A24" s="2" t="s">
        <v>223</v>
      </c>
      <c r="B24" s="5" t="s">
        <v>37</v>
      </c>
      <c r="C24" s="6" t="s">
        <v>23</v>
      </c>
      <c r="D24" s="9" t="s">
        <v>17</v>
      </c>
      <c r="E24" s="6" t="s">
        <v>18</v>
      </c>
      <c r="F24" s="6" t="s">
        <v>253</v>
      </c>
      <c r="G24" s="6"/>
      <c r="H24" s="47">
        <v>86</v>
      </c>
    </row>
    <row r="25" spans="1:8" x14ac:dyDescent="0.3">
      <c r="A25" s="2" t="s">
        <v>254</v>
      </c>
      <c r="B25" s="5" t="s">
        <v>86</v>
      </c>
      <c r="C25" s="6" t="s">
        <v>23</v>
      </c>
      <c r="D25" s="9" t="s">
        <v>17</v>
      </c>
      <c r="E25" s="6" t="s">
        <v>18</v>
      </c>
      <c r="F25" s="7" t="s">
        <v>255</v>
      </c>
      <c r="G25" s="7"/>
      <c r="H25" s="47">
        <v>73</v>
      </c>
    </row>
    <row r="26" spans="1:8" x14ac:dyDescent="0.3">
      <c r="A26" s="2" t="s">
        <v>256</v>
      </c>
      <c r="B26" s="5" t="s">
        <v>131</v>
      </c>
      <c r="C26" s="6" t="s">
        <v>23</v>
      </c>
      <c r="D26" s="9" t="s">
        <v>17</v>
      </c>
      <c r="E26" s="6" t="s">
        <v>18</v>
      </c>
      <c r="F26" s="6" t="s">
        <v>257</v>
      </c>
      <c r="G26" s="6"/>
      <c r="H26" s="47">
        <v>71</v>
      </c>
    </row>
    <row r="27" spans="1:8" x14ac:dyDescent="0.3">
      <c r="A27" s="2" t="s">
        <v>258</v>
      </c>
      <c r="B27" s="5" t="s">
        <v>129</v>
      </c>
      <c r="C27" s="6" t="s">
        <v>23</v>
      </c>
      <c r="D27" s="9" t="s">
        <v>17</v>
      </c>
      <c r="E27" s="6" t="s">
        <v>18</v>
      </c>
      <c r="F27" s="7" t="s">
        <v>259</v>
      </c>
      <c r="G27" s="7"/>
      <c r="H27" s="47">
        <v>71</v>
      </c>
    </row>
    <row r="28" spans="1:8" x14ac:dyDescent="0.3">
      <c r="A28" s="2" t="s">
        <v>260</v>
      </c>
      <c r="B28" s="5" t="s">
        <v>177</v>
      </c>
      <c r="C28" s="6" t="s">
        <v>23</v>
      </c>
      <c r="D28" s="9" t="s">
        <v>17</v>
      </c>
      <c r="E28" s="6" t="s">
        <v>107</v>
      </c>
      <c r="F28" s="7" t="s">
        <v>261</v>
      </c>
      <c r="G28" s="7"/>
      <c r="H28" s="47">
        <v>57</v>
      </c>
    </row>
    <row r="29" spans="1:8" x14ac:dyDescent="0.3">
      <c r="A29" s="80" t="s">
        <v>42</v>
      </c>
      <c r="B29" s="80"/>
      <c r="C29" s="80"/>
      <c r="D29" s="80"/>
      <c r="E29" s="80"/>
      <c r="F29" s="80"/>
      <c r="G29" s="80"/>
      <c r="H29" s="80"/>
    </row>
    <row r="30" spans="1:8" x14ac:dyDescent="0.3">
      <c r="A30" s="2" t="s">
        <v>14</v>
      </c>
      <c r="B30" s="10" t="s">
        <v>88</v>
      </c>
      <c r="C30" s="6" t="s">
        <v>44</v>
      </c>
      <c r="D30" s="6" t="s">
        <v>24</v>
      </c>
      <c r="E30" s="6" t="s">
        <v>29</v>
      </c>
      <c r="F30" s="7" t="s">
        <v>262</v>
      </c>
      <c r="G30" s="7" t="s">
        <v>20</v>
      </c>
      <c r="H30" s="47">
        <v>132</v>
      </c>
    </row>
    <row r="31" spans="1:8" x14ac:dyDescent="0.3">
      <c r="A31" s="2" t="s">
        <v>27</v>
      </c>
      <c r="B31" s="10" t="s">
        <v>43</v>
      </c>
      <c r="C31" s="6" t="s">
        <v>44</v>
      </c>
      <c r="D31" s="9" t="s">
        <v>33</v>
      </c>
      <c r="E31" s="6" t="s">
        <v>34</v>
      </c>
      <c r="F31" s="7" t="s">
        <v>263</v>
      </c>
      <c r="G31" s="7"/>
      <c r="H31" s="47">
        <v>68</v>
      </c>
    </row>
    <row r="32" spans="1:8" x14ac:dyDescent="0.3">
      <c r="A32" s="2" t="s">
        <v>31</v>
      </c>
      <c r="B32" s="10" t="s">
        <v>90</v>
      </c>
      <c r="C32" s="6" t="s">
        <v>44</v>
      </c>
      <c r="D32" s="9" t="s">
        <v>17</v>
      </c>
      <c r="E32" s="6" t="s">
        <v>107</v>
      </c>
      <c r="F32" s="7" t="s">
        <v>264</v>
      </c>
      <c r="G32" s="7"/>
      <c r="H32" s="47">
        <v>62</v>
      </c>
    </row>
    <row r="33" spans="1:8" x14ac:dyDescent="0.3">
      <c r="A33" s="2" t="s">
        <v>36</v>
      </c>
      <c r="B33" s="10" t="s">
        <v>133</v>
      </c>
      <c r="C33" s="6" t="s">
        <v>44</v>
      </c>
      <c r="D33" s="9" t="s">
        <v>33</v>
      </c>
      <c r="E33" s="6" t="s">
        <v>34</v>
      </c>
      <c r="F33" s="7" t="s">
        <v>265</v>
      </c>
      <c r="G33" s="7"/>
      <c r="H33" s="47">
        <v>56</v>
      </c>
    </row>
    <row r="34" spans="1:8" x14ac:dyDescent="0.3">
      <c r="A34" s="2" t="s">
        <v>39</v>
      </c>
      <c r="B34" s="5" t="s">
        <v>179</v>
      </c>
      <c r="C34" s="48" t="s">
        <v>44</v>
      </c>
      <c r="D34" s="9" t="s">
        <v>17</v>
      </c>
      <c r="E34" s="6" t="s">
        <v>18</v>
      </c>
      <c r="F34" s="7" t="s">
        <v>266</v>
      </c>
      <c r="G34" s="7"/>
      <c r="H34" s="47">
        <v>55</v>
      </c>
    </row>
    <row r="35" spans="1:8" x14ac:dyDescent="0.3">
      <c r="A35" s="2" t="s">
        <v>219</v>
      </c>
      <c r="B35" s="10" t="s">
        <v>46</v>
      </c>
      <c r="C35" s="6" t="s">
        <v>44</v>
      </c>
      <c r="D35" s="9" t="s">
        <v>33</v>
      </c>
      <c r="E35" s="6" t="s">
        <v>34</v>
      </c>
      <c r="F35" s="6" t="s">
        <v>267</v>
      </c>
      <c r="G35" s="6"/>
      <c r="H35" s="47">
        <v>36</v>
      </c>
    </row>
    <row r="37" spans="1:8" ht="21" x14ac:dyDescent="0.35">
      <c r="A37" s="82" t="s">
        <v>268</v>
      </c>
      <c r="B37" s="82"/>
      <c r="C37" s="82"/>
      <c r="D37" s="82"/>
      <c r="E37" s="82"/>
      <c r="F37" s="82"/>
      <c r="G37" s="82"/>
      <c r="H37" s="82"/>
    </row>
    <row r="38" spans="1:8" s="46" customFormat="1" x14ac:dyDescent="0.3">
      <c r="A38" s="2" t="s">
        <v>5</v>
      </c>
      <c r="B38" s="2" t="s">
        <v>6</v>
      </c>
      <c r="C38" s="2" t="s">
        <v>7</v>
      </c>
      <c r="D38" s="2" t="s">
        <v>8</v>
      </c>
      <c r="E38" s="3" t="s">
        <v>9</v>
      </c>
      <c r="F38" s="17" t="s">
        <v>10</v>
      </c>
      <c r="G38" s="17" t="s">
        <v>11</v>
      </c>
      <c r="H38" s="17" t="s">
        <v>12</v>
      </c>
    </row>
    <row r="39" spans="1:8" x14ac:dyDescent="0.3">
      <c r="A39" s="83" t="s">
        <v>49</v>
      </c>
      <c r="B39" s="80"/>
      <c r="C39" s="80"/>
      <c r="D39" s="80"/>
      <c r="E39" s="80"/>
      <c r="F39" s="80"/>
      <c r="G39" s="80"/>
      <c r="H39" s="80"/>
    </row>
    <row r="40" spans="1:8" x14ac:dyDescent="0.3">
      <c r="A40" s="49" t="s">
        <v>14</v>
      </c>
      <c r="B40" s="10" t="s">
        <v>50</v>
      </c>
      <c r="C40" s="6" t="s">
        <v>51</v>
      </c>
      <c r="D40" s="9" t="s">
        <v>17</v>
      </c>
      <c r="E40" s="6" t="s">
        <v>18</v>
      </c>
      <c r="F40" s="18" t="s">
        <v>269</v>
      </c>
      <c r="G40" s="18" t="s">
        <v>53</v>
      </c>
      <c r="H40" s="47">
        <v>177</v>
      </c>
    </row>
    <row r="41" spans="1:8" x14ac:dyDescent="0.3">
      <c r="A41" s="49" t="s">
        <v>27</v>
      </c>
      <c r="B41" s="10" t="s">
        <v>142</v>
      </c>
      <c r="C41" s="50" t="s">
        <v>51</v>
      </c>
      <c r="D41" s="18" t="s">
        <v>24</v>
      </c>
      <c r="E41" s="6" t="s">
        <v>25</v>
      </c>
      <c r="F41" s="18" t="s">
        <v>270</v>
      </c>
      <c r="G41" s="18" t="s">
        <v>53</v>
      </c>
      <c r="H41" s="47">
        <v>158</v>
      </c>
    </row>
    <row r="42" spans="1:8" x14ac:dyDescent="0.3">
      <c r="A42" s="49" t="s">
        <v>31</v>
      </c>
      <c r="B42" s="10" t="s">
        <v>144</v>
      </c>
      <c r="C42" s="50" t="s">
        <v>51</v>
      </c>
      <c r="D42" s="6" t="s">
        <v>24</v>
      </c>
      <c r="E42" s="6" t="s">
        <v>29</v>
      </c>
      <c r="F42" s="18" t="s">
        <v>271</v>
      </c>
      <c r="G42" s="18" t="s">
        <v>53</v>
      </c>
      <c r="H42" s="47">
        <v>144</v>
      </c>
    </row>
    <row r="43" spans="1:8" x14ac:dyDescent="0.3">
      <c r="A43" s="49" t="s">
        <v>36</v>
      </c>
      <c r="B43" s="10" t="s">
        <v>94</v>
      </c>
      <c r="C43" s="50" t="s">
        <v>51</v>
      </c>
      <c r="D43" s="9" t="s">
        <v>17</v>
      </c>
      <c r="E43" s="6" t="s">
        <v>18</v>
      </c>
      <c r="F43" s="18" t="s">
        <v>272</v>
      </c>
      <c r="G43" s="18" t="s">
        <v>20</v>
      </c>
      <c r="H43" s="47">
        <v>126</v>
      </c>
    </row>
    <row r="44" spans="1:8" x14ac:dyDescent="0.3">
      <c r="A44" s="49" t="s">
        <v>39</v>
      </c>
      <c r="B44" s="5" t="s">
        <v>96</v>
      </c>
      <c r="C44" s="50" t="s">
        <v>51</v>
      </c>
      <c r="D44" s="9" t="s">
        <v>17</v>
      </c>
      <c r="E44" s="6" t="s">
        <v>18</v>
      </c>
      <c r="F44" s="18" t="s">
        <v>273</v>
      </c>
      <c r="G44" s="18" t="s">
        <v>20</v>
      </c>
      <c r="H44" s="47">
        <v>91</v>
      </c>
    </row>
    <row r="45" spans="1:8" x14ac:dyDescent="0.3">
      <c r="A45" s="2" t="s">
        <v>219</v>
      </c>
      <c r="B45" s="10" t="s">
        <v>182</v>
      </c>
      <c r="C45" s="6" t="s">
        <v>51</v>
      </c>
      <c r="D45" s="18" t="s">
        <v>24</v>
      </c>
      <c r="E45" s="6" t="s">
        <v>25</v>
      </c>
      <c r="F45" s="18" t="s">
        <v>274</v>
      </c>
      <c r="G45" s="18" t="s">
        <v>20</v>
      </c>
      <c r="H45" s="47">
        <v>90</v>
      </c>
    </row>
    <row r="46" spans="1:8" x14ac:dyDescent="0.3">
      <c r="A46" s="2" t="s">
        <v>223</v>
      </c>
      <c r="B46" s="10" t="s">
        <v>54</v>
      </c>
      <c r="C46" s="6" t="s">
        <v>51</v>
      </c>
      <c r="D46" s="18" t="s">
        <v>24</v>
      </c>
      <c r="E46" s="6" t="s">
        <v>25</v>
      </c>
      <c r="F46" s="47" t="s">
        <v>275</v>
      </c>
      <c r="G46" s="18" t="s">
        <v>20</v>
      </c>
      <c r="H46" s="47">
        <v>83</v>
      </c>
    </row>
    <row r="47" spans="1:8" x14ac:dyDescent="0.3">
      <c r="A47" s="80" t="s">
        <v>13</v>
      </c>
      <c r="B47" s="80"/>
      <c r="C47" s="80"/>
      <c r="D47" s="80"/>
      <c r="E47" s="80"/>
      <c r="F47" s="80"/>
      <c r="G47" s="80"/>
      <c r="H47" s="80"/>
    </row>
    <row r="48" spans="1:8" x14ac:dyDescent="0.3">
      <c r="A48" s="49">
        <v>1</v>
      </c>
      <c r="B48" s="10" t="s">
        <v>187</v>
      </c>
      <c r="C48" s="6" t="s">
        <v>16</v>
      </c>
      <c r="D48" s="18" t="s">
        <v>24</v>
      </c>
      <c r="E48" s="6" t="s">
        <v>25</v>
      </c>
      <c r="F48" s="6" t="s">
        <v>276</v>
      </c>
      <c r="G48" s="6" t="s">
        <v>53</v>
      </c>
      <c r="H48" s="47">
        <v>169</v>
      </c>
    </row>
    <row r="49" spans="1:8" x14ac:dyDescent="0.3">
      <c r="A49" s="49">
        <v>2</v>
      </c>
      <c r="B49" s="10" t="s">
        <v>186</v>
      </c>
      <c r="C49" s="50" t="s">
        <v>16</v>
      </c>
      <c r="D49" s="18" t="s">
        <v>24</v>
      </c>
      <c r="E49" s="6" t="s">
        <v>25</v>
      </c>
      <c r="F49" s="6" t="s">
        <v>277</v>
      </c>
      <c r="G49" s="6"/>
      <c r="H49" s="47">
        <v>77</v>
      </c>
    </row>
    <row r="50" spans="1:8" x14ac:dyDescent="0.3">
      <c r="A50" s="49">
        <v>3</v>
      </c>
      <c r="B50" s="5" t="s">
        <v>147</v>
      </c>
      <c r="C50" s="50" t="s">
        <v>16</v>
      </c>
      <c r="D50" s="9" t="s">
        <v>17</v>
      </c>
      <c r="E50" s="6" t="s">
        <v>18</v>
      </c>
      <c r="F50" s="6" t="s">
        <v>278</v>
      </c>
      <c r="G50" s="6"/>
      <c r="H50" s="47">
        <v>73</v>
      </c>
    </row>
    <row r="51" spans="1:8" x14ac:dyDescent="0.3">
      <c r="A51" s="49">
        <v>4</v>
      </c>
      <c r="B51" s="10" t="s">
        <v>153</v>
      </c>
      <c r="C51" s="50" t="s">
        <v>16</v>
      </c>
      <c r="D51" s="18" t="s">
        <v>24</v>
      </c>
      <c r="E51" s="6" t="s">
        <v>25</v>
      </c>
      <c r="F51" s="6" t="s">
        <v>279</v>
      </c>
      <c r="G51" s="6"/>
      <c r="H51" s="47">
        <v>72</v>
      </c>
    </row>
    <row r="52" spans="1:8" x14ac:dyDescent="0.3">
      <c r="A52" s="49">
        <v>5</v>
      </c>
      <c r="B52" s="5" t="s">
        <v>150</v>
      </c>
      <c r="C52" s="50" t="s">
        <v>16</v>
      </c>
      <c r="D52" s="9" t="s">
        <v>17</v>
      </c>
      <c r="E52" s="7" t="s">
        <v>91</v>
      </c>
      <c r="F52" s="6" t="s">
        <v>280</v>
      </c>
      <c r="G52" s="6"/>
      <c r="H52" s="47">
        <v>68</v>
      </c>
    </row>
    <row r="53" spans="1:8" x14ac:dyDescent="0.3">
      <c r="A53" s="2" t="s">
        <v>219</v>
      </c>
      <c r="B53" s="5" t="s">
        <v>184</v>
      </c>
      <c r="C53" s="6" t="s">
        <v>16</v>
      </c>
      <c r="D53" s="9" t="s">
        <v>17</v>
      </c>
      <c r="E53" s="6" t="s">
        <v>18</v>
      </c>
      <c r="F53" s="6" t="s">
        <v>281</v>
      </c>
      <c r="G53" s="6"/>
      <c r="H53" s="47">
        <v>67</v>
      </c>
    </row>
    <row r="54" spans="1:8" x14ac:dyDescent="0.3">
      <c r="A54" s="2" t="s">
        <v>223</v>
      </c>
      <c r="B54" s="5" t="s">
        <v>59</v>
      </c>
      <c r="C54" s="6" t="s">
        <v>16</v>
      </c>
      <c r="D54" s="9" t="s">
        <v>17</v>
      </c>
      <c r="E54" s="6" t="s">
        <v>18</v>
      </c>
      <c r="F54" s="6" t="s">
        <v>282</v>
      </c>
      <c r="G54" s="6"/>
      <c r="H54" s="47">
        <v>60</v>
      </c>
    </row>
    <row r="55" spans="1:8" x14ac:dyDescent="0.3">
      <c r="A55" s="2" t="s">
        <v>254</v>
      </c>
      <c r="B55" s="51" t="s">
        <v>56</v>
      </c>
      <c r="C55" s="51">
        <v>2007</v>
      </c>
      <c r="D55" s="51" t="s">
        <v>17</v>
      </c>
      <c r="E55" s="51" t="s">
        <v>283</v>
      </c>
      <c r="F55" s="7" t="s">
        <v>284</v>
      </c>
      <c r="G55" s="7"/>
      <c r="H55" s="7">
        <v>27</v>
      </c>
    </row>
    <row r="56" spans="1:8" x14ac:dyDescent="0.3">
      <c r="A56" s="2" t="s">
        <v>256</v>
      </c>
      <c r="B56" s="10" t="s">
        <v>98</v>
      </c>
      <c r="C56" s="6" t="s">
        <v>16</v>
      </c>
      <c r="D56" s="18" t="s">
        <v>24</v>
      </c>
      <c r="E56" s="6" t="s">
        <v>25</v>
      </c>
      <c r="F56" s="7" t="s">
        <v>285</v>
      </c>
      <c r="G56" s="7"/>
      <c r="H56" s="7" t="s">
        <v>189</v>
      </c>
    </row>
    <row r="57" spans="1:8" x14ac:dyDescent="0.3">
      <c r="A57" s="80" t="s">
        <v>21</v>
      </c>
      <c r="B57" s="80"/>
      <c r="C57" s="80"/>
      <c r="D57" s="80"/>
      <c r="E57" s="80"/>
      <c r="F57" s="80"/>
      <c r="G57" s="80"/>
      <c r="H57" s="80"/>
    </row>
    <row r="58" spans="1:8" x14ac:dyDescent="0.3">
      <c r="A58" s="2" t="s">
        <v>14</v>
      </c>
      <c r="B58" s="10" t="s">
        <v>61</v>
      </c>
      <c r="C58" s="6" t="s">
        <v>23</v>
      </c>
      <c r="D58" s="6" t="s">
        <v>24</v>
      </c>
      <c r="E58" s="6" t="s">
        <v>29</v>
      </c>
      <c r="F58" s="7" t="s">
        <v>286</v>
      </c>
      <c r="G58" s="7" t="s">
        <v>20</v>
      </c>
      <c r="H58" s="7">
        <v>95</v>
      </c>
    </row>
    <row r="59" spans="1:8" x14ac:dyDescent="0.3">
      <c r="A59" s="2" t="s">
        <v>27</v>
      </c>
      <c r="B59" s="11" t="s">
        <v>102</v>
      </c>
      <c r="C59" s="6" t="s">
        <v>23</v>
      </c>
      <c r="D59" s="9" t="s">
        <v>33</v>
      </c>
      <c r="E59" s="6" t="s">
        <v>34</v>
      </c>
      <c r="F59" s="6" t="s">
        <v>287</v>
      </c>
      <c r="G59" s="6"/>
      <c r="H59" s="7">
        <v>80</v>
      </c>
    </row>
    <row r="60" spans="1:8" x14ac:dyDescent="0.3">
      <c r="A60" s="2" t="s">
        <v>31</v>
      </c>
      <c r="B60" s="10" t="s">
        <v>190</v>
      </c>
      <c r="C60" s="6" t="s">
        <v>23</v>
      </c>
      <c r="D60" s="6" t="s">
        <v>24</v>
      </c>
      <c r="E60" s="6" t="s">
        <v>29</v>
      </c>
      <c r="F60" s="7" t="s">
        <v>288</v>
      </c>
      <c r="G60" s="7"/>
      <c r="H60" s="47">
        <v>74</v>
      </c>
    </row>
    <row r="61" spans="1:8" x14ac:dyDescent="0.3">
      <c r="A61" s="2" t="s">
        <v>36</v>
      </c>
      <c r="B61" s="51" t="s">
        <v>289</v>
      </c>
      <c r="C61" s="51">
        <v>2008</v>
      </c>
      <c r="D61" s="51" t="s">
        <v>17</v>
      </c>
      <c r="E61" s="51" t="s">
        <v>158</v>
      </c>
      <c r="F61" s="6" t="s">
        <v>290</v>
      </c>
      <c r="G61" s="6"/>
      <c r="H61" s="7">
        <v>37</v>
      </c>
    </row>
    <row r="62" spans="1:8" x14ac:dyDescent="0.3">
      <c r="A62" s="80" t="s">
        <v>42</v>
      </c>
      <c r="B62" s="80"/>
      <c r="C62" s="80"/>
      <c r="D62" s="80"/>
      <c r="E62" s="80"/>
      <c r="F62" s="80"/>
      <c r="G62" s="80"/>
      <c r="H62" s="80"/>
    </row>
    <row r="63" spans="1:8" x14ac:dyDescent="0.3">
      <c r="A63" s="2">
        <v>1</v>
      </c>
      <c r="B63" s="11" t="s">
        <v>67</v>
      </c>
      <c r="C63" s="6" t="s">
        <v>44</v>
      </c>
      <c r="D63" s="18" t="s">
        <v>24</v>
      </c>
      <c r="E63" s="6" t="s">
        <v>25</v>
      </c>
      <c r="F63" s="7" t="s">
        <v>291</v>
      </c>
      <c r="G63" s="7" t="s">
        <v>20</v>
      </c>
      <c r="H63" s="47">
        <v>103</v>
      </c>
    </row>
    <row r="64" spans="1:8" x14ac:dyDescent="0.3">
      <c r="A64" s="2" t="s">
        <v>27</v>
      </c>
      <c r="B64" s="8" t="s">
        <v>162</v>
      </c>
      <c r="C64" s="48" t="s">
        <v>44</v>
      </c>
      <c r="D64" s="18" t="s">
        <v>24</v>
      </c>
      <c r="E64" s="6" t="s">
        <v>25</v>
      </c>
      <c r="F64" s="6" t="s">
        <v>292</v>
      </c>
      <c r="G64" s="6"/>
      <c r="H64" s="47">
        <v>81</v>
      </c>
    </row>
    <row r="65" spans="1:8" x14ac:dyDescent="0.3">
      <c r="A65" s="2" t="s">
        <v>31</v>
      </c>
      <c r="B65" s="8" t="s">
        <v>71</v>
      </c>
      <c r="C65" s="48" t="s">
        <v>44</v>
      </c>
      <c r="D65" s="18" t="s">
        <v>24</v>
      </c>
      <c r="E65" s="6" t="s">
        <v>29</v>
      </c>
      <c r="F65" s="6" t="s">
        <v>293</v>
      </c>
      <c r="G65" s="6"/>
      <c r="H65" s="47">
        <v>77</v>
      </c>
    </row>
    <row r="66" spans="1:8" x14ac:dyDescent="0.3">
      <c r="A66" s="2" t="s">
        <v>36</v>
      </c>
      <c r="B66" s="5" t="s">
        <v>65</v>
      </c>
      <c r="C66" s="6" t="s">
        <v>44</v>
      </c>
      <c r="D66" s="9" t="s">
        <v>17</v>
      </c>
      <c r="E66" s="6" t="s">
        <v>18</v>
      </c>
      <c r="F66" s="7" t="s">
        <v>294</v>
      </c>
      <c r="G66" s="7"/>
      <c r="H66" s="47">
        <v>74</v>
      </c>
    </row>
    <row r="67" spans="1:8" x14ac:dyDescent="0.3">
      <c r="A67" s="2" t="s">
        <v>39</v>
      </c>
      <c r="B67" s="5" t="s">
        <v>106</v>
      </c>
      <c r="C67" s="6" t="s">
        <v>44</v>
      </c>
      <c r="D67" s="9" t="s">
        <v>17</v>
      </c>
      <c r="E67" s="7" t="s">
        <v>91</v>
      </c>
      <c r="F67" s="6" t="s">
        <v>295</v>
      </c>
      <c r="G67" s="6"/>
      <c r="H67" s="47">
        <v>59</v>
      </c>
    </row>
    <row r="68" spans="1:8" x14ac:dyDescent="0.3">
      <c r="A68" s="2" t="s">
        <v>219</v>
      </c>
      <c r="B68" s="8" t="s">
        <v>160</v>
      </c>
      <c r="C68" s="6" t="s">
        <v>44</v>
      </c>
      <c r="D68" s="9" t="s">
        <v>33</v>
      </c>
      <c r="E68" s="6" t="s">
        <v>34</v>
      </c>
      <c r="F68" s="6" t="s">
        <v>296</v>
      </c>
      <c r="G68" s="6"/>
      <c r="H68" s="47">
        <v>58</v>
      </c>
    </row>
    <row r="69" spans="1:8" x14ac:dyDescent="0.3">
      <c r="A69" s="2" t="s">
        <v>223</v>
      </c>
      <c r="B69" s="5" t="s">
        <v>104</v>
      </c>
      <c r="C69" s="6" t="s">
        <v>44</v>
      </c>
      <c r="D69" s="9" t="s">
        <v>17</v>
      </c>
      <c r="E69" s="6" t="s">
        <v>18</v>
      </c>
      <c r="F69" s="6" t="s">
        <v>297</v>
      </c>
      <c r="G69" s="6"/>
      <c r="H69" s="47">
        <v>49</v>
      </c>
    </row>
    <row r="70" spans="1:8" x14ac:dyDescent="0.3">
      <c r="A70" s="2" t="s">
        <v>254</v>
      </c>
      <c r="B70" s="5" t="s">
        <v>192</v>
      </c>
      <c r="C70" s="6" t="s">
        <v>44</v>
      </c>
      <c r="D70" s="9" t="s">
        <v>17</v>
      </c>
      <c r="E70" s="7" t="s">
        <v>91</v>
      </c>
      <c r="F70" s="7" t="s">
        <v>298</v>
      </c>
      <c r="G70" s="7"/>
      <c r="H70" s="47">
        <v>45</v>
      </c>
    </row>
    <row r="71" spans="1:8" x14ac:dyDescent="0.3">
      <c r="A71" s="2" t="s">
        <v>256</v>
      </c>
      <c r="B71" s="8" t="s">
        <v>69</v>
      </c>
      <c r="C71" s="48" t="s">
        <v>44</v>
      </c>
      <c r="D71" s="9" t="s">
        <v>33</v>
      </c>
      <c r="E71" s="6" t="s">
        <v>34</v>
      </c>
      <c r="F71" s="6" t="s">
        <v>299</v>
      </c>
      <c r="G71" s="6"/>
      <c r="H71" s="47">
        <v>42</v>
      </c>
    </row>
    <row r="72" spans="1:8" x14ac:dyDescent="0.3">
      <c r="A72" s="49" t="s">
        <v>258</v>
      </c>
      <c r="B72" s="5" t="s">
        <v>194</v>
      </c>
      <c r="C72" s="6" t="s">
        <v>44</v>
      </c>
      <c r="D72" s="9" t="s">
        <v>17</v>
      </c>
      <c r="E72" s="6" t="s">
        <v>18</v>
      </c>
      <c r="F72" s="7" t="s">
        <v>300</v>
      </c>
      <c r="G72" s="7"/>
      <c r="H72" s="47">
        <v>42</v>
      </c>
    </row>
    <row r="73" spans="1:8" x14ac:dyDescent="0.3">
      <c r="A73" s="49" t="s">
        <v>260</v>
      </c>
      <c r="B73" s="5" t="s">
        <v>196</v>
      </c>
      <c r="C73" s="6" t="s">
        <v>44</v>
      </c>
      <c r="D73" s="9" t="s">
        <v>17</v>
      </c>
      <c r="E73" s="6" t="s">
        <v>18</v>
      </c>
      <c r="F73" s="7" t="s">
        <v>301</v>
      </c>
      <c r="G73" s="7"/>
      <c r="H73" s="47">
        <v>39</v>
      </c>
    </row>
    <row r="74" spans="1:8" x14ac:dyDescent="0.3">
      <c r="A74" s="2" t="s">
        <v>302</v>
      </c>
      <c r="B74" s="5" t="s">
        <v>111</v>
      </c>
      <c r="C74" s="6" t="s">
        <v>44</v>
      </c>
      <c r="D74" s="9" t="s">
        <v>17</v>
      </c>
      <c r="E74" s="6" t="s">
        <v>18</v>
      </c>
      <c r="F74" s="6" t="s">
        <v>303</v>
      </c>
      <c r="G74" s="6"/>
      <c r="H74" s="47">
        <v>33</v>
      </c>
    </row>
    <row r="75" spans="1:8" x14ac:dyDescent="0.3">
      <c r="A75" s="2" t="s">
        <v>304</v>
      </c>
      <c r="B75" s="10" t="s">
        <v>109</v>
      </c>
      <c r="C75" s="6" t="s">
        <v>44</v>
      </c>
      <c r="D75" s="18" t="s">
        <v>24</v>
      </c>
      <c r="E75" s="6" t="s">
        <v>25</v>
      </c>
      <c r="F75" s="7" t="s">
        <v>305</v>
      </c>
      <c r="G75" s="7"/>
      <c r="H75" s="47">
        <v>29</v>
      </c>
    </row>
    <row r="76" spans="1:8" x14ac:dyDescent="0.3">
      <c r="A76" s="2" t="s">
        <v>306</v>
      </c>
      <c r="B76" s="5" t="s">
        <v>164</v>
      </c>
      <c r="C76" s="6" t="s">
        <v>44</v>
      </c>
      <c r="D76" s="9" t="s">
        <v>17</v>
      </c>
      <c r="E76" s="6" t="s">
        <v>18</v>
      </c>
      <c r="F76" s="7" t="s">
        <v>307</v>
      </c>
      <c r="G76" s="7"/>
      <c r="H76" s="47">
        <v>24</v>
      </c>
    </row>
    <row r="77" spans="1:8" x14ac:dyDescent="0.3">
      <c r="A77" s="80" t="s">
        <v>73</v>
      </c>
      <c r="B77" s="80"/>
      <c r="C77" s="80"/>
      <c r="D77" s="80"/>
      <c r="E77" s="80"/>
      <c r="F77" s="80"/>
      <c r="G77" s="80"/>
      <c r="H77" s="80"/>
    </row>
    <row r="78" spans="1:8" x14ac:dyDescent="0.3">
      <c r="A78" s="2" t="s">
        <v>14</v>
      </c>
      <c r="B78" s="5" t="s">
        <v>166</v>
      </c>
      <c r="C78" s="6" t="s">
        <v>75</v>
      </c>
      <c r="D78" s="9" t="s">
        <v>17</v>
      </c>
      <c r="E78" s="7" t="s">
        <v>91</v>
      </c>
      <c r="F78" s="6" t="s">
        <v>308</v>
      </c>
      <c r="G78" s="6"/>
      <c r="H78" s="7">
        <v>56</v>
      </c>
    </row>
    <row r="79" spans="1:8" x14ac:dyDescent="0.3">
      <c r="A79" s="2" t="s">
        <v>27</v>
      </c>
      <c r="B79" s="5" t="s">
        <v>198</v>
      </c>
      <c r="C79" s="48" t="s">
        <v>75</v>
      </c>
      <c r="D79" s="9" t="s">
        <v>17</v>
      </c>
      <c r="E79" s="7" t="s">
        <v>91</v>
      </c>
      <c r="F79" s="6" t="s">
        <v>309</v>
      </c>
      <c r="G79" s="6"/>
      <c r="H79" s="7">
        <v>54</v>
      </c>
    </row>
    <row r="80" spans="1:8" x14ac:dyDescent="0.3">
      <c r="A80" s="2" t="s">
        <v>31</v>
      </c>
      <c r="B80" s="5" t="s">
        <v>113</v>
      </c>
      <c r="C80" s="6" t="s">
        <v>75</v>
      </c>
      <c r="D80" s="9" t="s">
        <v>17</v>
      </c>
      <c r="E80" s="7" t="s">
        <v>91</v>
      </c>
      <c r="F80" s="6" t="s">
        <v>310</v>
      </c>
      <c r="G80" s="6"/>
      <c r="H80" s="7">
        <v>46</v>
      </c>
    </row>
    <row r="81" spans="1:8" x14ac:dyDescent="0.3">
      <c r="A81" s="2" t="s">
        <v>36</v>
      </c>
      <c r="B81" s="5" t="s">
        <v>74</v>
      </c>
      <c r="C81" s="6" t="s">
        <v>75</v>
      </c>
      <c r="D81" s="9" t="s">
        <v>17</v>
      </c>
      <c r="E81" s="6" t="s">
        <v>18</v>
      </c>
      <c r="F81" s="7" t="s">
        <v>311</v>
      </c>
      <c r="G81" s="7"/>
      <c r="H81" s="7">
        <v>37</v>
      </c>
    </row>
    <row r="82" spans="1:8" x14ac:dyDescent="0.3">
      <c r="A82" s="49" t="s">
        <v>39</v>
      </c>
      <c r="B82" s="8" t="s">
        <v>77</v>
      </c>
      <c r="C82" s="6" t="s">
        <v>75</v>
      </c>
      <c r="D82" s="9" t="s">
        <v>24</v>
      </c>
      <c r="E82" s="6" t="s">
        <v>29</v>
      </c>
      <c r="F82" s="6" t="s">
        <v>312</v>
      </c>
      <c r="G82" s="6"/>
      <c r="H82" s="7">
        <v>31</v>
      </c>
    </row>
    <row r="83" spans="1:8" x14ac:dyDescent="0.3">
      <c r="A83" s="49" t="s">
        <v>219</v>
      </c>
      <c r="B83" s="5" t="s">
        <v>200</v>
      </c>
      <c r="C83" s="6" t="s">
        <v>75</v>
      </c>
      <c r="D83" s="9" t="s">
        <v>17</v>
      </c>
      <c r="E83" s="6" t="s">
        <v>18</v>
      </c>
      <c r="F83" s="7" t="s">
        <v>313</v>
      </c>
      <c r="G83" s="7"/>
      <c r="H83" s="7">
        <v>30</v>
      </c>
    </row>
    <row r="84" spans="1:8" x14ac:dyDescent="0.3">
      <c r="A84" s="49" t="s">
        <v>223</v>
      </c>
      <c r="B84" s="5" t="s">
        <v>115</v>
      </c>
      <c r="C84" s="6" t="s">
        <v>75</v>
      </c>
      <c r="D84" s="9" t="s">
        <v>17</v>
      </c>
      <c r="E84" s="6" t="s">
        <v>18</v>
      </c>
      <c r="F84" s="7" t="s">
        <v>314</v>
      </c>
      <c r="G84" s="7"/>
      <c r="H84" s="7">
        <v>29</v>
      </c>
    </row>
    <row r="85" spans="1:8" x14ac:dyDescent="0.3">
      <c r="A85" s="49" t="s">
        <v>254</v>
      </c>
      <c r="B85" s="5" t="s">
        <v>168</v>
      </c>
      <c r="C85" s="6" t="s">
        <v>75</v>
      </c>
      <c r="D85" s="9" t="s">
        <v>17</v>
      </c>
      <c r="E85" s="6" t="s">
        <v>18</v>
      </c>
      <c r="F85" s="7" t="s">
        <v>315</v>
      </c>
      <c r="G85" s="7"/>
      <c r="H85" s="7">
        <v>29</v>
      </c>
    </row>
    <row r="86" spans="1:8" x14ac:dyDescent="0.3">
      <c r="A86" s="49" t="s">
        <v>256</v>
      </c>
      <c r="B86" s="5" t="s">
        <v>79</v>
      </c>
      <c r="C86" s="6" t="s">
        <v>75</v>
      </c>
      <c r="D86" s="9" t="s">
        <v>17</v>
      </c>
      <c r="E86" s="6" t="s">
        <v>18</v>
      </c>
      <c r="F86" s="7" t="s">
        <v>316</v>
      </c>
      <c r="G86" s="7"/>
      <c r="H86" s="7">
        <v>26</v>
      </c>
    </row>
    <row r="87" spans="1:8" x14ac:dyDescent="0.3">
      <c r="A87" s="49" t="s">
        <v>258</v>
      </c>
      <c r="B87" s="5" t="s">
        <v>170</v>
      </c>
      <c r="C87" s="6" t="s">
        <v>75</v>
      </c>
      <c r="D87" s="9" t="s">
        <v>17</v>
      </c>
      <c r="E87" s="7" t="s">
        <v>91</v>
      </c>
      <c r="F87" s="7" t="s">
        <v>317</v>
      </c>
      <c r="G87" s="7"/>
      <c r="H87" s="7">
        <v>22</v>
      </c>
    </row>
  </sheetData>
  <mergeCells count="15">
    <mergeCell ref="A7:H7"/>
    <mergeCell ref="A1:H1"/>
    <mergeCell ref="A2:H2"/>
    <mergeCell ref="A3:H3"/>
    <mergeCell ref="A4:H4"/>
    <mergeCell ref="A5:H5"/>
    <mergeCell ref="A57:H57"/>
    <mergeCell ref="A62:H62"/>
    <mergeCell ref="A77:H77"/>
    <mergeCell ref="A9:H9"/>
    <mergeCell ref="A17:H17"/>
    <mergeCell ref="A29:H29"/>
    <mergeCell ref="A37:H37"/>
    <mergeCell ref="A39:H39"/>
    <mergeCell ref="A47:H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55" workbookViewId="0">
      <selection activeCell="H60" sqref="H60"/>
    </sheetView>
  </sheetViews>
  <sheetFormatPr defaultRowHeight="18.75" x14ac:dyDescent="0.3"/>
  <cols>
    <col min="1" max="1" width="4.140625" style="46" bestFit="1" customWidth="1"/>
    <col min="2" max="2" width="31.140625" style="45" bestFit="1" customWidth="1"/>
    <col min="3" max="3" width="7" style="45" bestFit="1" customWidth="1"/>
    <col min="4" max="4" width="14.28515625" style="45" customWidth="1"/>
    <col min="5" max="5" width="17.85546875" style="38" customWidth="1"/>
    <col min="6" max="6" width="12.140625" style="58" customWidth="1"/>
    <col min="7" max="7" width="9.140625" style="38"/>
    <col min="8" max="8" width="9.140625" style="59"/>
    <col min="9" max="16384" width="9.140625" style="45"/>
  </cols>
  <sheetData>
    <row r="1" spans="1:8" ht="23.25" x14ac:dyDescent="0.35">
      <c r="A1" s="76" t="s">
        <v>0</v>
      </c>
      <c r="B1" s="76"/>
      <c r="C1" s="76"/>
      <c r="D1" s="76"/>
      <c r="E1" s="76"/>
      <c r="F1" s="76"/>
      <c r="G1" s="76"/>
      <c r="H1" s="76"/>
    </row>
    <row r="2" spans="1:8" ht="23.25" x14ac:dyDescent="0.35">
      <c r="A2" s="84" t="s">
        <v>1</v>
      </c>
      <c r="B2" s="84"/>
      <c r="C2" s="84"/>
      <c r="D2" s="84"/>
      <c r="E2" s="84"/>
      <c r="F2" s="84"/>
      <c r="G2" s="84"/>
      <c r="H2" s="84"/>
    </row>
    <row r="3" spans="1:8" x14ac:dyDescent="0.3">
      <c r="A3" s="79" t="s">
        <v>318</v>
      </c>
      <c r="B3" s="79"/>
      <c r="C3" s="79"/>
      <c r="D3" s="79"/>
      <c r="E3" s="79"/>
      <c r="F3" s="79"/>
      <c r="G3" s="79"/>
      <c r="H3" s="79"/>
    </row>
    <row r="4" spans="1:8" ht="21" x14ac:dyDescent="0.35">
      <c r="A4" s="87" t="s">
        <v>319</v>
      </c>
      <c r="B4" s="87"/>
      <c r="C4" s="87"/>
      <c r="D4" s="87"/>
      <c r="E4" s="87"/>
      <c r="F4" s="87"/>
      <c r="G4" s="87"/>
      <c r="H4" s="87"/>
    </row>
    <row r="5" spans="1:8" s="46" customFormat="1" ht="21" x14ac:dyDescent="0.35">
      <c r="A5" s="85" t="s">
        <v>320</v>
      </c>
      <c r="B5" s="85"/>
      <c r="C5" s="85"/>
      <c r="D5" s="85"/>
      <c r="E5" s="85"/>
      <c r="F5" s="85"/>
      <c r="G5" s="85"/>
      <c r="H5" s="85"/>
    </row>
    <row r="6" spans="1:8" s="46" customFormat="1" x14ac:dyDescent="0.3">
      <c r="A6" s="2" t="s">
        <v>5</v>
      </c>
      <c r="B6" s="2" t="s">
        <v>6</v>
      </c>
      <c r="C6" s="2" t="s">
        <v>7</v>
      </c>
      <c r="D6" s="2" t="s">
        <v>8</v>
      </c>
      <c r="E6" s="3" t="s">
        <v>9</v>
      </c>
      <c r="F6" s="17" t="s">
        <v>321</v>
      </c>
      <c r="G6" s="17" t="s">
        <v>322</v>
      </c>
      <c r="H6" s="52" t="s">
        <v>323</v>
      </c>
    </row>
    <row r="7" spans="1:8" s="46" customFormat="1" x14ac:dyDescent="0.3">
      <c r="A7" s="80" t="s">
        <v>13</v>
      </c>
      <c r="B7" s="80"/>
      <c r="C7" s="80"/>
      <c r="D7" s="80"/>
      <c r="E7" s="80"/>
      <c r="F7" s="80"/>
      <c r="G7" s="80"/>
      <c r="H7" s="80"/>
    </row>
    <row r="8" spans="1:8" x14ac:dyDescent="0.3">
      <c r="A8" s="2" t="s">
        <v>14</v>
      </c>
      <c r="B8" s="10" t="s">
        <v>118</v>
      </c>
      <c r="C8" s="6" t="s">
        <v>16</v>
      </c>
      <c r="D8" s="6" t="s">
        <v>24</v>
      </c>
      <c r="E8" s="6" t="s">
        <v>29</v>
      </c>
      <c r="F8" s="53">
        <v>181</v>
      </c>
      <c r="G8" s="7">
        <v>148</v>
      </c>
      <c r="H8" s="52">
        <f t="shared" ref="H8:H14" si="0">F8+G8</f>
        <v>329</v>
      </c>
    </row>
    <row r="9" spans="1:8" x14ac:dyDescent="0.3">
      <c r="A9" s="2" t="s">
        <v>27</v>
      </c>
      <c r="B9" s="8" t="s">
        <v>120</v>
      </c>
      <c r="C9" s="48" t="s">
        <v>16</v>
      </c>
      <c r="D9" s="9" t="s">
        <v>24</v>
      </c>
      <c r="E9" s="6" t="s">
        <v>121</v>
      </c>
      <c r="F9" s="53">
        <v>139</v>
      </c>
      <c r="G9" s="7">
        <v>131</v>
      </c>
      <c r="H9" s="52">
        <f t="shared" si="0"/>
        <v>270</v>
      </c>
    </row>
    <row r="10" spans="1:8" x14ac:dyDescent="0.3">
      <c r="A10" s="2" t="s">
        <v>31</v>
      </c>
      <c r="B10" s="10" t="s">
        <v>82</v>
      </c>
      <c r="C10" s="6" t="s">
        <v>16</v>
      </c>
      <c r="D10" s="6" t="s">
        <v>24</v>
      </c>
      <c r="E10" s="6" t="s">
        <v>29</v>
      </c>
      <c r="F10" s="53">
        <v>140</v>
      </c>
      <c r="G10" s="7">
        <f>[1]рабочий!H23</f>
        <v>123</v>
      </c>
      <c r="H10" s="52">
        <f t="shared" si="0"/>
        <v>263</v>
      </c>
    </row>
    <row r="11" spans="1:8" x14ac:dyDescent="0.3">
      <c r="A11" s="2" t="s">
        <v>36</v>
      </c>
      <c r="B11" s="10" t="s">
        <v>173</v>
      </c>
      <c r="C11" s="6" t="s">
        <v>16</v>
      </c>
      <c r="D11" s="6" t="s">
        <v>24</v>
      </c>
      <c r="E11" s="6" t="s">
        <v>29</v>
      </c>
      <c r="F11" s="53">
        <v>104</v>
      </c>
      <c r="G11" s="7">
        <v>119</v>
      </c>
      <c r="H11" s="52">
        <f t="shared" si="0"/>
        <v>223</v>
      </c>
    </row>
    <row r="12" spans="1:8" x14ac:dyDescent="0.3">
      <c r="A12" s="2" t="s">
        <v>39</v>
      </c>
      <c r="B12" s="5" t="s">
        <v>123</v>
      </c>
      <c r="C12" s="6" t="s">
        <v>16</v>
      </c>
      <c r="D12" s="9" t="s">
        <v>17</v>
      </c>
      <c r="E12" s="6" t="s">
        <v>18</v>
      </c>
      <c r="F12" s="53">
        <v>138</v>
      </c>
      <c r="G12" s="7">
        <f>[1]рабочий!H24</f>
        <v>82</v>
      </c>
      <c r="H12" s="52">
        <f t="shared" si="0"/>
        <v>220</v>
      </c>
    </row>
    <row r="13" spans="1:8" x14ac:dyDescent="0.3">
      <c r="A13" s="2" t="s">
        <v>219</v>
      </c>
      <c r="B13" s="5" t="s">
        <v>15</v>
      </c>
      <c r="C13" s="6" t="s">
        <v>16</v>
      </c>
      <c r="D13" s="9" t="s">
        <v>17</v>
      </c>
      <c r="E13" s="6" t="s">
        <v>18</v>
      </c>
      <c r="F13" s="53">
        <v>104</v>
      </c>
      <c r="G13" s="7">
        <f>[1]рабочий!H20</f>
        <v>79</v>
      </c>
      <c r="H13" s="52">
        <f t="shared" si="0"/>
        <v>183</v>
      </c>
    </row>
    <row r="14" spans="1:8" x14ac:dyDescent="0.3">
      <c r="A14" s="2" t="s">
        <v>223</v>
      </c>
      <c r="B14" s="8" t="s">
        <v>125</v>
      </c>
      <c r="C14" s="48" t="s">
        <v>16</v>
      </c>
      <c r="D14" s="9" t="s">
        <v>33</v>
      </c>
      <c r="E14" s="6" t="s">
        <v>34</v>
      </c>
      <c r="F14" s="53">
        <v>73</v>
      </c>
      <c r="G14" s="7">
        <v>59</v>
      </c>
      <c r="H14" s="52">
        <f t="shared" si="0"/>
        <v>132</v>
      </c>
    </row>
    <row r="15" spans="1:8" x14ac:dyDescent="0.3">
      <c r="A15" s="73" t="s">
        <v>21</v>
      </c>
      <c r="B15" s="73"/>
      <c r="C15" s="73"/>
      <c r="D15" s="73"/>
      <c r="E15" s="73"/>
      <c r="F15" s="73"/>
      <c r="G15" s="73"/>
      <c r="H15" s="73"/>
    </row>
    <row r="16" spans="1:8" x14ac:dyDescent="0.3">
      <c r="A16" s="2" t="s">
        <v>14</v>
      </c>
      <c r="B16" s="10" t="s">
        <v>28</v>
      </c>
      <c r="C16" s="6" t="s">
        <v>23</v>
      </c>
      <c r="D16" s="6" t="s">
        <v>24</v>
      </c>
      <c r="E16" s="6" t="s">
        <v>29</v>
      </c>
      <c r="F16" s="53">
        <v>131</v>
      </c>
      <c r="G16" s="7">
        <v>134</v>
      </c>
      <c r="H16" s="52">
        <f t="shared" ref="H16:H27" si="1">F16+G16</f>
        <v>265</v>
      </c>
    </row>
    <row r="17" spans="1:8" x14ac:dyDescent="0.3">
      <c r="A17" s="2" t="s">
        <v>27</v>
      </c>
      <c r="B17" s="10" t="s">
        <v>127</v>
      </c>
      <c r="C17" s="6" t="s">
        <v>23</v>
      </c>
      <c r="D17" s="9" t="s">
        <v>33</v>
      </c>
      <c r="E17" s="6" t="s">
        <v>34</v>
      </c>
      <c r="F17" s="53">
        <v>161</v>
      </c>
      <c r="G17" s="7">
        <v>93</v>
      </c>
      <c r="H17" s="52">
        <f t="shared" si="1"/>
        <v>254</v>
      </c>
    </row>
    <row r="18" spans="1:8" x14ac:dyDescent="0.3">
      <c r="A18" s="2" t="s">
        <v>31</v>
      </c>
      <c r="B18" s="10" t="s">
        <v>84</v>
      </c>
      <c r="C18" s="6" t="s">
        <v>23</v>
      </c>
      <c r="D18" s="18" t="s">
        <v>24</v>
      </c>
      <c r="E18" s="6" t="s">
        <v>29</v>
      </c>
      <c r="F18" s="53">
        <v>138</v>
      </c>
      <c r="G18" s="7">
        <f>[1]рабочий!H17</f>
        <v>117</v>
      </c>
      <c r="H18" s="52">
        <f t="shared" si="1"/>
        <v>255</v>
      </c>
    </row>
    <row r="19" spans="1:8" x14ac:dyDescent="0.3">
      <c r="A19" s="2" t="s">
        <v>36</v>
      </c>
      <c r="B19" s="8" t="s">
        <v>22</v>
      </c>
      <c r="C19" s="6" t="s">
        <v>23</v>
      </c>
      <c r="D19" s="9" t="s">
        <v>24</v>
      </c>
      <c r="E19" s="6" t="s">
        <v>25</v>
      </c>
      <c r="F19" s="53">
        <v>132</v>
      </c>
      <c r="G19" s="7">
        <f>[1]рабочий!H27</f>
        <v>112</v>
      </c>
      <c r="H19" s="52">
        <f t="shared" si="1"/>
        <v>244</v>
      </c>
    </row>
    <row r="20" spans="1:8" x14ac:dyDescent="0.3">
      <c r="A20" s="2" t="s">
        <v>39</v>
      </c>
      <c r="B20" s="10" t="s">
        <v>40</v>
      </c>
      <c r="C20" s="6" t="s">
        <v>23</v>
      </c>
      <c r="D20" s="9" t="s">
        <v>24</v>
      </c>
      <c r="E20" s="6" t="s">
        <v>29</v>
      </c>
      <c r="F20" s="53">
        <v>99</v>
      </c>
      <c r="G20" s="7">
        <f>[1]рабочий!H26</f>
        <v>113</v>
      </c>
      <c r="H20" s="52">
        <f t="shared" si="1"/>
        <v>212</v>
      </c>
    </row>
    <row r="21" spans="1:8" x14ac:dyDescent="0.3">
      <c r="A21" s="2" t="s">
        <v>219</v>
      </c>
      <c r="B21" s="5" t="s">
        <v>37</v>
      </c>
      <c r="C21" s="6" t="s">
        <v>23</v>
      </c>
      <c r="D21" s="9" t="s">
        <v>17</v>
      </c>
      <c r="E21" s="6" t="s">
        <v>18</v>
      </c>
      <c r="F21" s="53">
        <v>124</v>
      </c>
      <c r="G21" s="7">
        <v>86</v>
      </c>
      <c r="H21" s="52">
        <f t="shared" si="1"/>
        <v>210</v>
      </c>
    </row>
    <row r="22" spans="1:8" x14ac:dyDescent="0.3">
      <c r="A22" s="2" t="s">
        <v>223</v>
      </c>
      <c r="B22" s="5" t="s">
        <v>175</v>
      </c>
      <c r="C22" s="6" t="s">
        <v>23</v>
      </c>
      <c r="D22" s="9" t="s">
        <v>17</v>
      </c>
      <c r="E22" s="6" t="s">
        <v>18</v>
      </c>
      <c r="F22" s="53">
        <v>84</v>
      </c>
      <c r="G22" s="7">
        <v>95</v>
      </c>
      <c r="H22" s="52">
        <f t="shared" si="1"/>
        <v>179</v>
      </c>
    </row>
    <row r="23" spans="1:8" x14ac:dyDescent="0.3">
      <c r="A23" s="2" t="s">
        <v>254</v>
      </c>
      <c r="B23" s="5" t="s">
        <v>129</v>
      </c>
      <c r="C23" s="6" t="s">
        <v>23</v>
      </c>
      <c r="D23" s="9" t="s">
        <v>17</v>
      </c>
      <c r="E23" s="6" t="s">
        <v>18</v>
      </c>
      <c r="F23" s="53">
        <v>107</v>
      </c>
      <c r="G23" s="7">
        <f>[1]рабочий!H15</f>
        <v>71</v>
      </c>
      <c r="H23" s="52">
        <f t="shared" si="1"/>
        <v>178</v>
      </c>
    </row>
    <row r="24" spans="1:8" x14ac:dyDescent="0.3">
      <c r="A24" s="2" t="s">
        <v>256</v>
      </c>
      <c r="B24" s="5" t="s">
        <v>131</v>
      </c>
      <c r="C24" s="6" t="s">
        <v>23</v>
      </c>
      <c r="D24" s="9" t="s">
        <v>17</v>
      </c>
      <c r="E24" s="6" t="s">
        <v>18</v>
      </c>
      <c r="F24" s="53">
        <v>75</v>
      </c>
      <c r="G24" s="7">
        <f>[1]рабочий!H22</f>
        <v>71</v>
      </c>
      <c r="H24" s="52">
        <f t="shared" si="1"/>
        <v>146</v>
      </c>
    </row>
    <row r="25" spans="1:8" x14ac:dyDescent="0.3">
      <c r="A25" s="2" t="s">
        <v>258</v>
      </c>
      <c r="B25" s="5" t="s">
        <v>86</v>
      </c>
      <c r="C25" s="6" t="s">
        <v>23</v>
      </c>
      <c r="D25" s="9" t="s">
        <v>17</v>
      </c>
      <c r="E25" s="6" t="s">
        <v>18</v>
      </c>
      <c r="F25" s="53">
        <v>68</v>
      </c>
      <c r="G25" s="7">
        <f>[1]рабочий!H16</f>
        <v>73</v>
      </c>
      <c r="H25" s="52">
        <f t="shared" si="1"/>
        <v>141</v>
      </c>
    </row>
    <row r="26" spans="1:8" x14ac:dyDescent="0.3">
      <c r="A26" s="2" t="s">
        <v>260</v>
      </c>
      <c r="B26" s="11" t="s">
        <v>32</v>
      </c>
      <c r="C26" s="6" t="s">
        <v>23</v>
      </c>
      <c r="D26" s="9" t="s">
        <v>33</v>
      </c>
      <c r="E26" s="6" t="s">
        <v>34</v>
      </c>
      <c r="F26" s="53">
        <v>130</v>
      </c>
      <c r="G26" s="7">
        <f>[1]рабочий!H32</f>
        <v>0</v>
      </c>
      <c r="H26" s="52">
        <f t="shared" si="1"/>
        <v>130</v>
      </c>
    </row>
    <row r="27" spans="1:8" x14ac:dyDescent="0.3">
      <c r="A27" s="2" t="s">
        <v>302</v>
      </c>
      <c r="B27" s="5" t="s">
        <v>177</v>
      </c>
      <c r="C27" s="6" t="s">
        <v>23</v>
      </c>
      <c r="D27" s="9" t="s">
        <v>17</v>
      </c>
      <c r="E27" s="6" t="s">
        <v>107</v>
      </c>
      <c r="F27" s="53">
        <v>33</v>
      </c>
      <c r="G27" s="7">
        <f>[1]рабочий!H9</f>
        <v>57</v>
      </c>
      <c r="H27" s="52">
        <f t="shared" si="1"/>
        <v>90</v>
      </c>
    </row>
    <row r="28" spans="1:8" x14ac:dyDescent="0.3">
      <c r="A28" s="80" t="s">
        <v>42</v>
      </c>
      <c r="B28" s="80"/>
      <c r="C28" s="80"/>
      <c r="D28" s="80"/>
      <c r="E28" s="80"/>
      <c r="F28" s="80"/>
      <c r="G28" s="80"/>
      <c r="H28" s="80"/>
    </row>
    <row r="29" spans="1:8" x14ac:dyDescent="0.3">
      <c r="A29" s="2" t="s">
        <v>14</v>
      </c>
      <c r="B29" s="10" t="s">
        <v>88</v>
      </c>
      <c r="C29" s="6" t="s">
        <v>44</v>
      </c>
      <c r="D29" s="6" t="s">
        <v>24</v>
      </c>
      <c r="E29" s="6" t="s">
        <v>29</v>
      </c>
      <c r="F29" s="53">
        <v>141</v>
      </c>
      <c r="G29" s="7">
        <v>132</v>
      </c>
      <c r="H29" s="52">
        <f t="shared" ref="H29:H34" si="2">F29+G29</f>
        <v>273</v>
      </c>
    </row>
    <row r="30" spans="1:8" x14ac:dyDescent="0.3">
      <c r="A30" s="2" t="s">
        <v>27</v>
      </c>
      <c r="B30" s="10" t="s">
        <v>43</v>
      </c>
      <c r="C30" s="6" t="s">
        <v>44</v>
      </c>
      <c r="D30" s="9" t="s">
        <v>33</v>
      </c>
      <c r="E30" s="6" t="s">
        <v>34</v>
      </c>
      <c r="F30" s="53">
        <v>104</v>
      </c>
      <c r="G30" s="7">
        <f>[1]рабочий!H33</f>
        <v>68</v>
      </c>
      <c r="H30" s="52">
        <f t="shared" si="2"/>
        <v>172</v>
      </c>
    </row>
    <row r="31" spans="1:8" x14ac:dyDescent="0.3">
      <c r="A31" s="2" t="s">
        <v>31</v>
      </c>
      <c r="B31" s="10" t="s">
        <v>133</v>
      </c>
      <c r="C31" s="6" t="s">
        <v>44</v>
      </c>
      <c r="D31" s="9" t="s">
        <v>33</v>
      </c>
      <c r="E31" s="6" t="s">
        <v>34</v>
      </c>
      <c r="F31" s="53">
        <v>82</v>
      </c>
      <c r="G31" s="7">
        <f>[1]рабочий!H29</f>
        <v>56</v>
      </c>
      <c r="H31" s="52">
        <f t="shared" si="2"/>
        <v>138</v>
      </c>
    </row>
    <row r="32" spans="1:8" x14ac:dyDescent="0.3">
      <c r="A32" s="2" t="s">
        <v>36</v>
      </c>
      <c r="B32" s="10" t="s">
        <v>90</v>
      </c>
      <c r="C32" s="6" t="s">
        <v>44</v>
      </c>
      <c r="D32" s="9" t="s">
        <v>17</v>
      </c>
      <c r="E32" s="6" t="s">
        <v>107</v>
      </c>
      <c r="F32" s="53">
        <v>58</v>
      </c>
      <c r="G32" s="7">
        <f>[1]рабочий!H11</f>
        <v>62</v>
      </c>
      <c r="H32" s="52">
        <f t="shared" si="2"/>
        <v>120</v>
      </c>
    </row>
    <row r="33" spans="1:8" x14ac:dyDescent="0.3">
      <c r="A33" s="2" t="s">
        <v>39</v>
      </c>
      <c r="B33" s="10" t="s">
        <v>46</v>
      </c>
      <c r="C33" s="6" t="s">
        <v>44</v>
      </c>
      <c r="D33" s="9" t="s">
        <v>33</v>
      </c>
      <c r="E33" s="6" t="s">
        <v>34</v>
      </c>
      <c r="F33" s="53">
        <v>67</v>
      </c>
      <c r="G33" s="7">
        <v>36</v>
      </c>
      <c r="H33" s="52">
        <f t="shared" si="2"/>
        <v>103</v>
      </c>
    </row>
    <row r="34" spans="1:8" x14ac:dyDescent="0.3">
      <c r="A34" s="2" t="s">
        <v>219</v>
      </c>
      <c r="B34" s="5" t="s">
        <v>179</v>
      </c>
      <c r="C34" s="48" t="s">
        <v>44</v>
      </c>
      <c r="D34" s="9" t="s">
        <v>17</v>
      </c>
      <c r="E34" s="6" t="s">
        <v>18</v>
      </c>
      <c r="F34" s="53">
        <v>36</v>
      </c>
      <c r="G34" s="7">
        <f>[1]рабочий!H10</f>
        <v>55</v>
      </c>
      <c r="H34" s="52">
        <f t="shared" si="2"/>
        <v>91</v>
      </c>
    </row>
    <row r="36" spans="1:8" ht="21" x14ac:dyDescent="0.35">
      <c r="A36" s="85" t="s">
        <v>324</v>
      </c>
      <c r="B36" s="85"/>
      <c r="C36" s="85"/>
      <c r="D36" s="85"/>
      <c r="E36" s="85"/>
      <c r="F36" s="85"/>
      <c r="G36" s="85"/>
      <c r="H36" s="85"/>
    </row>
    <row r="37" spans="1:8" s="46" customFormat="1" x14ac:dyDescent="0.3">
      <c r="A37" s="2" t="s">
        <v>5</v>
      </c>
      <c r="B37" s="2" t="s">
        <v>6</v>
      </c>
      <c r="C37" s="2" t="s">
        <v>7</v>
      </c>
      <c r="D37" s="2" t="s">
        <v>8</v>
      </c>
      <c r="E37" s="3" t="s">
        <v>9</v>
      </c>
      <c r="F37" s="17" t="s">
        <v>321</v>
      </c>
      <c r="G37" s="17" t="s">
        <v>322</v>
      </c>
      <c r="H37" s="52" t="s">
        <v>323</v>
      </c>
    </row>
    <row r="38" spans="1:8" s="46" customFormat="1" x14ac:dyDescent="0.3">
      <c r="A38" s="80" t="s">
        <v>49</v>
      </c>
      <c r="B38" s="80"/>
      <c r="C38" s="80"/>
      <c r="D38" s="80"/>
      <c r="E38" s="80"/>
      <c r="F38" s="80"/>
      <c r="G38" s="80"/>
      <c r="H38" s="80"/>
    </row>
    <row r="39" spans="1:8" x14ac:dyDescent="0.3">
      <c r="A39" s="2" t="s">
        <v>14</v>
      </c>
      <c r="B39" s="10" t="s">
        <v>142</v>
      </c>
      <c r="C39" s="6" t="s">
        <v>51</v>
      </c>
      <c r="D39" s="18" t="s">
        <v>24</v>
      </c>
      <c r="E39" s="6" t="s">
        <v>25</v>
      </c>
      <c r="F39" s="53">
        <v>158</v>
      </c>
      <c r="G39" s="7">
        <f>[1]рабочий!H99</f>
        <v>158</v>
      </c>
      <c r="H39" s="52">
        <f t="shared" ref="H39:H45" si="3">F39+G39</f>
        <v>316</v>
      </c>
    </row>
    <row r="40" spans="1:8" x14ac:dyDescent="0.3">
      <c r="A40" s="2" t="s">
        <v>27</v>
      </c>
      <c r="B40" s="10" t="s">
        <v>50</v>
      </c>
      <c r="C40" s="6" t="s">
        <v>51</v>
      </c>
      <c r="D40" s="9" t="s">
        <v>17</v>
      </c>
      <c r="E40" s="6" t="s">
        <v>18</v>
      </c>
      <c r="F40" s="53">
        <v>133</v>
      </c>
      <c r="G40" s="7">
        <v>177</v>
      </c>
      <c r="H40" s="52">
        <f t="shared" si="3"/>
        <v>310</v>
      </c>
    </row>
    <row r="41" spans="1:8" x14ac:dyDescent="0.3">
      <c r="A41" s="2" t="s">
        <v>31</v>
      </c>
      <c r="B41" s="10" t="s">
        <v>144</v>
      </c>
      <c r="C41" s="6" t="s">
        <v>51</v>
      </c>
      <c r="D41" s="6" t="s">
        <v>24</v>
      </c>
      <c r="E41" s="6" t="s">
        <v>29</v>
      </c>
      <c r="F41" s="53">
        <v>140</v>
      </c>
      <c r="G41" s="7">
        <v>144</v>
      </c>
      <c r="H41" s="52">
        <f t="shared" si="3"/>
        <v>284</v>
      </c>
    </row>
    <row r="42" spans="1:8" x14ac:dyDescent="0.3">
      <c r="A42" s="49" t="s">
        <v>36</v>
      </c>
      <c r="B42" s="10" t="s">
        <v>94</v>
      </c>
      <c r="C42" s="50" t="s">
        <v>51</v>
      </c>
      <c r="D42" s="9" t="s">
        <v>17</v>
      </c>
      <c r="E42" s="6" t="s">
        <v>18</v>
      </c>
      <c r="F42" s="53">
        <v>123</v>
      </c>
      <c r="G42" s="7">
        <f>[1]рабочий!H96</f>
        <v>126</v>
      </c>
      <c r="H42" s="52">
        <f t="shared" si="3"/>
        <v>249</v>
      </c>
    </row>
    <row r="43" spans="1:8" x14ac:dyDescent="0.3">
      <c r="A43" s="49" t="s">
        <v>39</v>
      </c>
      <c r="B43" s="54" t="s">
        <v>96</v>
      </c>
      <c r="C43" s="50" t="s">
        <v>51</v>
      </c>
      <c r="D43" s="9" t="s">
        <v>17</v>
      </c>
      <c r="E43" s="6" t="s">
        <v>18</v>
      </c>
      <c r="F43" s="53">
        <v>105</v>
      </c>
      <c r="G43" s="7">
        <v>91</v>
      </c>
      <c r="H43" s="52">
        <f t="shared" si="3"/>
        <v>196</v>
      </c>
    </row>
    <row r="44" spans="1:8" x14ac:dyDescent="0.3">
      <c r="A44" s="49" t="s">
        <v>219</v>
      </c>
      <c r="B44" s="10" t="s">
        <v>54</v>
      </c>
      <c r="C44" s="50" t="s">
        <v>51</v>
      </c>
      <c r="D44" s="18" t="s">
        <v>24</v>
      </c>
      <c r="E44" s="6" t="s">
        <v>25</v>
      </c>
      <c r="F44" s="53">
        <v>103</v>
      </c>
      <c r="G44" s="7">
        <v>83</v>
      </c>
      <c r="H44" s="52">
        <f t="shared" si="3"/>
        <v>186</v>
      </c>
    </row>
    <row r="45" spans="1:8" x14ac:dyDescent="0.3">
      <c r="A45" s="2" t="s">
        <v>223</v>
      </c>
      <c r="B45" s="10" t="s">
        <v>182</v>
      </c>
      <c r="C45" s="6" t="s">
        <v>51</v>
      </c>
      <c r="D45" s="18" t="s">
        <v>24</v>
      </c>
      <c r="E45" s="6" t="s">
        <v>25</v>
      </c>
      <c r="F45" s="53">
        <v>54</v>
      </c>
      <c r="G45" s="7">
        <v>90</v>
      </c>
      <c r="H45" s="52">
        <f t="shared" si="3"/>
        <v>144</v>
      </c>
    </row>
    <row r="46" spans="1:8" x14ac:dyDescent="0.3">
      <c r="A46" s="80" t="s">
        <v>13</v>
      </c>
      <c r="B46" s="80"/>
      <c r="C46" s="80"/>
      <c r="D46" s="80"/>
      <c r="E46" s="80"/>
      <c r="F46" s="80"/>
      <c r="G46" s="80"/>
      <c r="H46" s="80"/>
    </row>
    <row r="47" spans="1:8" x14ac:dyDescent="0.3">
      <c r="A47" s="2" t="s">
        <v>14</v>
      </c>
      <c r="B47" s="5" t="s">
        <v>147</v>
      </c>
      <c r="C47" s="6" t="s">
        <v>16</v>
      </c>
      <c r="D47" s="9" t="s">
        <v>17</v>
      </c>
      <c r="E47" s="6" t="s">
        <v>18</v>
      </c>
      <c r="F47" s="53">
        <v>127</v>
      </c>
      <c r="G47" s="7">
        <f>[1]рабочий!H69</f>
        <v>73</v>
      </c>
      <c r="H47" s="52">
        <f t="shared" ref="H47:H54" si="4">F47+G47</f>
        <v>200</v>
      </c>
    </row>
    <row r="48" spans="1:8" x14ac:dyDescent="0.3">
      <c r="A48" s="2" t="s">
        <v>27</v>
      </c>
      <c r="B48" s="10" t="s">
        <v>187</v>
      </c>
      <c r="C48" s="6" t="s">
        <v>16</v>
      </c>
      <c r="D48" s="18" t="s">
        <v>24</v>
      </c>
      <c r="E48" s="6" t="s">
        <v>25</v>
      </c>
      <c r="F48" s="53">
        <v>0</v>
      </c>
      <c r="G48" s="7">
        <v>169</v>
      </c>
      <c r="H48" s="52">
        <f t="shared" si="4"/>
        <v>169</v>
      </c>
    </row>
    <row r="49" spans="1:8" x14ac:dyDescent="0.3">
      <c r="A49" s="2" t="s">
        <v>31</v>
      </c>
      <c r="B49" s="5" t="s">
        <v>150</v>
      </c>
      <c r="C49" s="6" t="s">
        <v>16</v>
      </c>
      <c r="D49" s="9" t="s">
        <v>17</v>
      </c>
      <c r="E49" s="7" t="s">
        <v>91</v>
      </c>
      <c r="F49" s="53">
        <v>91</v>
      </c>
      <c r="G49" s="7">
        <v>68</v>
      </c>
      <c r="H49" s="52">
        <f t="shared" si="4"/>
        <v>159</v>
      </c>
    </row>
    <row r="50" spans="1:8" x14ac:dyDescent="0.3">
      <c r="A50" s="49" t="s">
        <v>36</v>
      </c>
      <c r="B50" s="10" t="s">
        <v>153</v>
      </c>
      <c r="C50" s="50" t="s">
        <v>16</v>
      </c>
      <c r="D50" s="18" t="s">
        <v>24</v>
      </c>
      <c r="E50" s="6" t="s">
        <v>25</v>
      </c>
      <c r="F50" s="53">
        <v>82</v>
      </c>
      <c r="G50" s="7">
        <f>[1]рабочий!H91</f>
        <v>72</v>
      </c>
      <c r="H50" s="52">
        <f t="shared" si="4"/>
        <v>154</v>
      </c>
    </row>
    <row r="51" spans="1:8" x14ac:dyDescent="0.3">
      <c r="A51" s="49" t="s">
        <v>39</v>
      </c>
      <c r="B51" s="5" t="s">
        <v>59</v>
      </c>
      <c r="C51" s="50" t="s">
        <v>16</v>
      </c>
      <c r="D51" s="9" t="s">
        <v>17</v>
      </c>
      <c r="E51" s="6" t="s">
        <v>18</v>
      </c>
      <c r="F51" s="53">
        <v>63</v>
      </c>
      <c r="G51" s="7">
        <v>60</v>
      </c>
      <c r="H51" s="52">
        <f t="shared" si="4"/>
        <v>123</v>
      </c>
    </row>
    <row r="52" spans="1:8" x14ac:dyDescent="0.3">
      <c r="A52" s="49" t="s">
        <v>219</v>
      </c>
      <c r="B52" s="5" t="s">
        <v>184</v>
      </c>
      <c r="C52" s="50" t="s">
        <v>16</v>
      </c>
      <c r="D52" s="9" t="s">
        <v>17</v>
      </c>
      <c r="E52" s="6" t="s">
        <v>18</v>
      </c>
      <c r="F52" s="53">
        <v>52</v>
      </c>
      <c r="G52" s="7">
        <f>[1]рабочий!H70</f>
        <v>67</v>
      </c>
      <c r="H52" s="52">
        <f t="shared" si="4"/>
        <v>119</v>
      </c>
    </row>
    <row r="53" spans="1:8" x14ac:dyDescent="0.3">
      <c r="A53" s="49" t="s">
        <v>223</v>
      </c>
      <c r="B53" s="10" t="s">
        <v>186</v>
      </c>
      <c r="C53" s="6" t="s">
        <v>16</v>
      </c>
      <c r="D53" s="18" t="s">
        <v>24</v>
      </c>
      <c r="E53" s="6" t="s">
        <v>25</v>
      </c>
      <c r="F53" s="53">
        <v>37</v>
      </c>
      <c r="G53" s="7">
        <f>[1]рабочий!H89</f>
        <v>77</v>
      </c>
      <c r="H53" s="52">
        <f t="shared" si="4"/>
        <v>114</v>
      </c>
    </row>
    <row r="54" spans="1:8" x14ac:dyDescent="0.3">
      <c r="A54" s="2" t="s">
        <v>256</v>
      </c>
      <c r="B54" s="51" t="s">
        <v>56</v>
      </c>
      <c r="C54" s="51">
        <v>2007</v>
      </c>
      <c r="D54" s="51" t="s">
        <v>17</v>
      </c>
      <c r="E54" s="7" t="s">
        <v>283</v>
      </c>
      <c r="F54" s="53">
        <v>69</v>
      </c>
      <c r="G54" s="7">
        <v>27</v>
      </c>
      <c r="H54" s="52">
        <f t="shared" si="4"/>
        <v>96</v>
      </c>
    </row>
    <row r="55" spans="1:8" x14ac:dyDescent="0.3">
      <c r="A55" s="2" t="s">
        <v>254</v>
      </c>
      <c r="B55" s="10" t="s">
        <v>98</v>
      </c>
      <c r="C55" s="6" t="s">
        <v>16</v>
      </c>
      <c r="D55" s="18" t="s">
        <v>24</v>
      </c>
      <c r="E55" s="6" t="s">
        <v>25</v>
      </c>
      <c r="F55" s="53">
        <v>88</v>
      </c>
      <c r="G55" s="7">
        <v>0</v>
      </c>
      <c r="H55" s="52">
        <v>88</v>
      </c>
    </row>
    <row r="56" spans="1:8" x14ac:dyDescent="0.3">
      <c r="A56" s="80" t="s">
        <v>21</v>
      </c>
      <c r="B56" s="80"/>
      <c r="C56" s="80"/>
      <c r="D56" s="80"/>
      <c r="E56" s="80"/>
      <c r="F56" s="80"/>
      <c r="G56" s="80"/>
      <c r="H56" s="80"/>
    </row>
    <row r="57" spans="1:8" x14ac:dyDescent="0.3">
      <c r="A57" s="2" t="s">
        <v>14</v>
      </c>
      <c r="B57" s="55" t="s">
        <v>102</v>
      </c>
      <c r="C57" s="6" t="s">
        <v>23</v>
      </c>
      <c r="D57" s="9" t="s">
        <v>33</v>
      </c>
      <c r="E57" s="6" t="s">
        <v>34</v>
      </c>
      <c r="F57" s="53">
        <v>115</v>
      </c>
      <c r="G57" s="7">
        <f>[1]рабочий!H100</f>
        <v>80</v>
      </c>
      <c r="H57" s="52">
        <f>F57+G57</f>
        <v>195</v>
      </c>
    </row>
    <row r="58" spans="1:8" x14ac:dyDescent="0.3">
      <c r="A58" s="2" t="s">
        <v>27</v>
      </c>
      <c r="B58" s="10" t="s">
        <v>61</v>
      </c>
      <c r="C58" s="6" t="s">
        <v>23</v>
      </c>
      <c r="D58" s="6" t="s">
        <v>24</v>
      </c>
      <c r="E58" s="6" t="s">
        <v>29</v>
      </c>
      <c r="F58" s="53">
        <v>84</v>
      </c>
      <c r="G58" s="7">
        <f>[1]рабочий!H70</f>
        <v>67</v>
      </c>
      <c r="H58" s="52">
        <f>F58+G58</f>
        <v>151</v>
      </c>
    </row>
    <row r="59" spans="1:8" x14ac:dyDescent="0.3">
      <c r="A59" s="2" t="s">
        <v>31</v>
      </c>
      <c r="B59" s="10" t="s">
        <v>190</v>
      </c>
      <c r="C59" s="6" t="s">
        <v>23</v>
      </c>
      <c r="D59" s="6" t="s">
        <v>24</v>
      </c>
      <c r="E59" s="6" t="s">
        <v>29</v>
      </c>
      <c r="F59" s="53">
        <v>53</v>
      </c>
      <c r="G59" s="7">
        <f>[1]рабочий!H77</f>
        <v>74</v>
      </c>
      <c r="H59" s="52">
        <f>F59+G59</f>
        <v>127</v>
      </c>
    </row>
    <row r="60" spans="1:8" x14ac:dyDescent="0.3">
      <c r="A60" s="2" t="s">
        <v>36</v>
      </c>
      <c r="B60" s="51" t="s">
        <v>289</v>
      </c>
      <c r="C60" s="6" t="s">
        <v>23</v>
      </c>
      <c r="D60" s="9" t="s">
        <v>17</v>
      </c>
      <c r="E60" s="6" t="s">
        <v>158</v>
      </c>
      <c r="F60" s="53">
        <f>Лист1!H97</f>
        <v>37</v>
      </c>
      <c r="G60" s="7">
        <f>Лист2!H61</f>
        <v>37</v>
      </c>
      <c r="H60" s="52">
        <f>F60+G60</f>
        <v>74</v>
      </c>
    </row>
    <row r="61" spans="1:8" x14ac:dyDescent="0.3">
      <c r="A61" s="80" t="s">
        <v>42</v>
      </c>
      <c r="B61" s="80"/>
      <c r="C61" s="80"/>
      <c r="D61" s="80"/>
      <c r="E61" s="80"/>
      <c r="F61" s="80"/>
      <c r="G61" s="80"/>
      <c r="H61" s="80"/>
    </row>
    <row r="62" spans="1:8" x14ac:dyDescent="0.3">
      <c r="A62" s="2" t="s">
        <v>14</v>
      </c>
      <c r="B62" s="11" t="s">
        <v>67</v>
      </c>
      <c r="C62" s="6" t="s">
        <v>44</v>
      </c>
      <c r="D62" s="18" t="s">
        <v>24</v>
      </c>
      <c r="E62" s="6" t="s">
        <v>25</v>
      </c>
      <c r="F62" s="53">
        <v>92</v>
      </c>
      <c r="G62" s="7">
        <f>[1]рабочий!H81</f>
        <v>103</v>
      </c>
      <c r="H62" s="52">
        <f t="shared" ref="H62:H75" si="5">F62+G62</f>
        <v>195</v>
      </c>
    </row>
    <row r="63" spans="1:8" x14ac:dyDescent="0.3">
      <c r="A63" s="2" t="s">
        <v>27</v>
      </c>
      <c r="B63" s="5" t="s">
        <v>65</v>
      </c>
      <c r="C63" s="6" t="s">
        <v>44</v>
      </c>
      <c r="D63" s="9" t="s">
        <v>17</v>
      </c>
      <c r="E63" s="6" t="s">
        <v>18</v>
      </c>
      <c r="F63" s="53">
        <v>111</v>
      </c>
      <c r="G63" s="7">
        <f>[1]рабочий!H83</f>
        <v>74</v>
      </c>
      <c r="H63" s="52">
        <f t="shared" si="5"/>
        <v>185</v>
      </c>
    </row>
    <row r="64" spans="1:8" x14ac:dyDescent="0.3">
      <c r="A64" s="2" t="s">
        <v>31</v>
      </c>
      <c r="B64" s="8" t="s">
        <v>162</v>
      </c>
      <c r="C64" s="48" t="s">
        <v>44</v>
      </c>
      <c r="D64" s="18" t="s">
        <v>24</v>
      </c>
      <c r="E64" s="6" t="s">
        <v>25</v>
      </c>
      <c r="F64" s="53">
        <v>78</v>
      </c>
      <c r="G64" s="7">
        <f>[1]рабочий!H67</f>
        <v>81</v>
      </c>
      <c r="H64" s="52">
        <f t="shared" si="5"/>
        <v>159</v>
      </c>
    </row>
    <row r="65" spans="1:8" x14ac:dyDescent="0.3">
      <c r="A65" s="49" t="s">
        <v>36</v>
      </c>
      <c r="B65" s="8" t="s">
        <v>71</v>
      </c>
      <c r="C65" s="48" t="s">
        <v>44</v>
      </c>
      <c r="D65" s="18" t="s">
        <v>24</v>
      </c>
      <c r="E65" s="6" t="s">
        <v>29</v>
      </c>
      <c r="F65" s="53">
        <v>80</v>
      </c>
      <c r="G65" s="7">
        <f>[1]рабочий!H86</f>
        <v>77</v>
      </c>
      <c r="H65" s="52">
        <f t="shared" si="5"/>
        <v>157</v>
      </c>
    </row>
    <row r="66" spans="1:8" x14ac:dyDescent="0.3">
      <c r="A66" s="49" t="s">
        <v>39</v>
      </c>
      <c r="B66" s="8" t="s">
        <v>160</v>
      </c>
      <c r="C66" s="6" t="s">
        <v>44</v>
      </c>
      <c r="D66" s="9" t="s">
        <v>33</v>
      </c>
      <c r="E66" s="6" t="s">
        <v>34</v>
      </c>
      <c r="F66" s="53">
        <v>80</v>
      </c>
      <c r="G66" s="7">
        <f>[1]рабочий!H84</f>
        <v>58</v>
      </c>
      <c r="H66" s="52">
        <f t="shared" si="5"/>
        <v>138</v>
      </c>
    </row>
    <row r="67" spans="1:8" x14ac:dyDescent="0.3">
      <c r="A67" s="49" t="s">
        <v>219</v>
      </c>
      <c r="B67" s="8" t="s">
        <v>69</v>
      </c>
      <c r="C67" s="48" t="s">
        <v>44</v>
      </c>
      <c r="D67" s="9" t="s">
        <v>33</v>
      </c>
      <c r="E67" s="6" t="s">
        <v>34</v>
      </c>
      <c r="F67" s="53">
        <v>87</v>
      </c>
      <c r="G67" s="7">
        <f>[1]рабочий!H85</f>
        <v>42</v>
      </c>
      <c r="H67" s="52">
        <f t="shared" si="5"/>
        <v>129</v>
      </c>
    </row>
    <row r="68" spans="1:8" x14ac:dyDescent="0.3">
      <c r="A68" s="49" t="s">
        <v>223</v>
      </c>
      <c r="B68" s="5" t="s">
        <v>106</v>
      </c>
      <c r="C68" s="6" t="s">
        <v>44</v>
      </c>
      <c r="D68" s="9" t="s">
        <v>17</v>
      </c>
      <c r="E68" s="7" t="s">
        <v>91</v>
      </c>
      <c r="F68" s="53">
        <v>55</v>
      </c>
      <c r="G68" s="7">
        <f>[1]рабочий!H62</f>
        <v>59</v>
      </c>
      <c r="H68" s="52">
        <f t="shared" si="5"/>
        <v>114</v>
      </c>
    </row>
    <row r="69" spans="1:8" x14ac:dyDescent="0.3">
      <c r="A69" s="49" t="s">
        <v>254</v>
      </c>
      <c r="B69" s="5" t="s">
        <v>104</v>
      </c>
      <c r="C69" s="6" t="s">
        <v>44</v>
      </c>
      <c r="D69" s="9" t="s">
        <v>17</v>
      </c>
      <c r="E69" s="6" t="s">
        <v>18</v>
      </c>
      <c r="F69" s="53">
        <v>58</v>
      </c>
      <c r="G69" s="7">
        <v>49</v>
      </c>
      <c r="H69" s="52">
        <f t="shared" si="5"/>
        <v>107</v>
      </c>
    </row>
    <row r="70" spans="1:8" x14ac:dyDescent="0.3">
      <c r="A70" s="49" t="s">
        <v>256</v>
      </c>
      <c r="B70" s="5" t="s">
        <v>192</v>
      </c>
      <c r="C70" s="6" t="s">
        <v>44</v>
      </c>
      <c r="D70" s="9" t="s">
        <v>17</v>
      </c>
      <c r="E70" s="7" t="s">
        <v>91</v>
      </c>
      <c r="F70" s="53">
        <v>28</v>
      </c>
      <c r="G70" s="7">
        <f>[1]рабочий!H56</f>
        <v>45</v>
      </c>
      <c r="H70" s="52">
        <f t="shared" si="5"/>
        <v>73</v>
      </c>
    </row>
    <row r="71" spans="1:8" x14ac:dyDescent="0.3">
      <c r="A71" s="49" t="s">
        <v>258</v>
      </c>
      <c r="B71" s="5" t="s">
        <v>194</v>
      </c>
      <c r="C71" s="50" t="s">
        <v>44</v>
      </c>
      <c r="D71" s="9" t="s">
        <v>17</v>
      </c>
      <c r="E71" s="6" t="s">
        <v>18</v>
      </c>
      <c r="F71" s="53">
        <v>26</v>
      </c>
      <c r="G71" s="7">
        <f>[1]рабочий!H50</f>
        <v>42</v>
      </c>
      <c r="H71" s="52">
        <f t="shared" si="5"/>
        <v>68</v>
      </c>
    </row>
    <row r="72" spans="1:8" x14ac:dyDescent="0.3">
      <c r="A72" s="49" t="s">
        <v>260</v>
      </c>
      <c r="B72" s="5" t="s">
        <v>111</v>
      </c>
      <c r="C72" s="6" t="s">
        <v>44</v>
      </c>
      <c r="D72" s="9" t="s">
        <v>17</v>
      </c>
      <c r="E72" s="6" t="s">
        <v>18</v>
      </c>
      <c r="F72" s="53">
        <v>30</v>
      </c>
      <c r="G72" s="7">
        <f>[1]рабочий!H58</f>
        <v>33</v>
      </c>
      <c r="H72" s="52">
        <f t="shared" si="5"/>
        <v>63</v>
      </c>
    </row>
    <row r="73" spans="1:8" x14ac:dyDescent="0.3">
      <c r="A73" s="49" t="s">
        <v>302</v>
      </c>
      <c r="B73" s="10" t="s">
        <v>109</v>
      </c>
      <c r="C73" s="6" t="s">
        <v>44</v>
      </c>
      <c r="D73" s="18" t="s">
        <v>24</v>
      </c>
      <c r="E73" s="6" t="s">
        <v>25</v>
      </c>
      <c r="F73" s="53">
        <v>34</v>
      </c>
      <c r="G73" s="7">
        <f>[1]рабочий!H78</f>
        <v>29</v>
      </c>
      <c r="H73" s="52">
        <f t="shared" si="5"/>
        <v>63</v>
      </c>
    </row>
    <row r="74" spans="1:8" x14ac:dyDescent="0.3">
      <c r="A74" s="2" t="s">
        <v>304</v>
      </c>
      <c r="B74" s="5" t="s">
        <v>196</v>
      </c>
      <c r="C74" s="6" t="s">
        <v>44</v>
      </c>
      <c r="D74" s="9" t="s">
        <v>17</v>
      </c>
      <c r="E74" s="6" t="s">
        <v>18</v>
      </c>
      <c r="F74" s="53">
        <v>18</v>
      </c>
      <c r="G74" s="7">
        <v>39</v>
      </c>
      <c r="H74" s="52">
        <f t="shared" si="5"/>
        <v>57</v>
      </c>
    </row>
    <row r="75" spans="1:8" x14ac:dyDescent="0.3">
      <c r="A75" s="2" t="s">
        <v>306</v>
      </c>
      <c r="B75" s="5" t="s">
        <v>164</v>
      </c>
      <c r="C75" s="6" t="s">
        <v>44</v>
      </c>
      <c r="D75" s="9" t="s">
        <v>17</v>
      </c>
      <c r="E75" s="6" t="s">
        <v>18</v>
      </c>
      <c r="F75" s="53">
        <v>28</v>
      </c>
      <c r="G75" s="7">
        <f>[1]рабочий!H51</f>
        <v>24</v>
      </c>
      <c r="H75" s="52">
        <f t="shared" si="5"/>
        <v>52</v>
      </c>
    </row>
    <row r="76" spans="1:8" x14ac:dyDescent="0.3">
      <c r="A76" s="73" t="s">
        <v>73</v>
      </c>
      <c r="B76" s="73"/>
      <c r="C76" s="73"/>
      <c r="D76" s="73"/>
      <c r="E76" s="73"/>
      <c r="F76" s="73"/>
      <c r="G76" s="73"/>
      <c r="H76" s="73"/>
    </row>
    <row r="77" spans="1:8" x14ac:dyDescent="0.3">
      <c r="A77" s="56">
        <v>1</v>
      </c>
      <c r="B77" s="54" t="s">
        <v>113</v>
      </c>
      <c r="C77" s="6" t="s">
        <v>75</v>
      </c>
      <c r="D77" s="9" t="s">
        <v>17</v>
      </c>
      <c r="E77" s="7" t="s">
        <v>91</v>
      </c>
      <c r="F77" s="53">
        <v>65</v>
      </c>
      <c r="G77" s="7">
        <f>[1]рабочий!H65</f>
        <v>46</v>
      </c>
      <c r="H77" s="52">
        <f t="shared" ref="H77:H86" si="6">F77+G77</f>
        <v>111</v>
      </c>
    </row>
    <row r="78" spans="1:8" x14ac:dyDescent="0.3">
      <c r="A78" s="49" t="s">
        <v>27</v>
      </c>
      <c r="B78" s="54" t="s">
        <v>166</v>
      </c>
      <c r="C78" s="6" t="s">
        <v>75</v>
      </c>
      <c r="D78" s="9" t="s">
        <v>17</v>
      </c>
      <c r="E78" s="7" t="s">
        <v>91</v>
      </c>
      <c r="F78" s="53">
        <v>52</v>
      </c>
      <c r="G78" s="7">
        <f>[1]рабочий!H61</f>
        <v>56</v>
      </c>
      <c r="H78" s="52">
        <f t="shared" si="6"/>
        <v>108</v>
      </c>
    </row>
    <row r="79" spans="1:8" x14ac:dyDescent="0.3">
      <c r="A79" s="49" t="s">
        <v>31</v>
      </c>
      <c r="B79" s="54" t="s">
        <v>198</v>
      </c>
      <c r="C79" s="57" t="s">
        <v>75</v>
      </c>
      <c r="D79" s="9" t="s">
        <v>17</v>
      </c>
      <c r="E79" s="7" t="s">
        <v>91</v>
      </c>
      <c r="F79" s="53">
        <v>45</v>
      </c>
      <c r="G79" s="7">
        <f>[1]рабочий!H63</f>
        <v>54</v>
      </c>
      <c r="H79" s="52">
        <f t="shared" si="6"/>
        <v>99</v>
      </c>
    </row>
    <row r="80" spans="1:8" x14ac:dyDescent="0.3">
      <c r="A80" s="49" t="s">
        <v>36</v>
      </c>
      <c r="B80" s="54" t="s">
        <v>74</v>
      </c>
      <c r="C80" s="6" t="s">
        <v>75</v>
      </c>
      <c r="D80" s="9" t="s">
        <v>17</v>
      </c>
      <c r="E80" s="6" t="s">
        <v>18</v>
      </c>
      <c r="F80" s="53">
        <v>58</v>
      </c>
      <c r="G80" s="7">
        <f>[1]рабочий!H49</f>
        <v>37</v>
      </c>
      <c r="H80" s="52">
        <f t="shared" si="6"/>
        <v>95</v>
      </c>
    </row>
    <row r="81" spans="1:8" x14ac:dyDescent="0.3">
      <c r="A81" s="49" t="s">
        <v>39</v>
      </c>
      <c r="B81" s="55" t="s">
        <v>77</v>
      </c>
      <c r="C81" s="6" t="s">
        <v>75</v>
      </c>
      <c r="D81" s="9" t="s">
        <v>24</v>
      </c>
      <c r="E81" s="6" t="s">
        <v>29</v>
      </c>
      <c r="F81" s="53">
        <v>55</v>
      </c>
      <c r="G81" s="7">
        <f>[1]рабочий!H64</f>
        <v>31</v>
      </c>
      <c r="H81" s="52">
        <f t="shared" si="6"/>
        <v>86</v>
      </c>
    </row>
    <row r="82" spans="1:8" x14ac:dyDescent="0.3">
      <c r="A82" s="49" t="s">
        <v>219</v>
      </c>
      <c r="B82" s="54" t="s">
        <v>115</v>
      </c>
      <c r="C82" s="6" t="s">
        <v>75</v>
      </c>
      <c r="D82" s="9" t="s">
        <v>17</v>
      </c>
      <c r="E82" s="6" t="s">
        <v>18</v>
      </c>
      <c r="F82" s="53">
        <v>30</v>
      </c>
      <c r="G82" s="7">
        <v>29</v>
      </c>
      <c r="H82" s="52">
        <f t="shared" si="6"/>
        <v>59</v>
      </c>
    </row>
    <row r="83" spans="1:8" x14ac:dyDescent="0.3">
      <c r="A83" s="49" t="s">
        <v>223</v>
      </c>
      <c r="B83" s="54" t="s">
        <v>168</v>
      </c>
      <c r="C83" s="6" t="s">
        <v>75</v>
      </c>
      <c r="D83" s="9" t="s">
        <v>17</v>
      </c>
      <c r="E83" s="6" t="s">
        <v>18</v>
      </c>
      <c r="F83" s="53">
        <v>27</v>
      </c>
      <c r="G83" s="7">
        <f>[1]рабочий!H47</f>
        <v>29</v>
      </c>
      <c r="H83" s="52">
        <f t="shared" si="6"/>
        <v>56</v>
      </c>
    </row>
    <row r="84" spans="1:8" x14ac:dyDescent="0.3">
      <c r="A84" s="49" t="s">
        <v>254</v>
      </c>
      <c r="B84" s="54" t="s">
        <v>79</v>
      </c>
      <c r="C84" s="6" t="s">
        <v>75</v>
      </c>
      <c r="D84" s="9" t="s">
        <v>17</v>
      </c>
      <c r="E84" s="6" t="s">
        <v>18</v>
      </c>
      <c r="F84" s="53">
        <v>29</v>
      </c>
      <c r="G84" s="7">
        <f>[1]рабочий!H54</f>
        <v>26</v>
      </c>
      <c r="H84" s="52">
        <f t="shared" si="6"/>
        <v>55</v>
      </c>
    </row>
    <row r="85" spans="1:8" x14ac:dyDescent="0.3">
      <c r="A85" s="2" t="s">
        <v>256</v>
      </c>
      <c r="B85" s="54" t="s">
        <v>200</v>
      </c>
      <c r="C85" s="6" t="s">
        <v>75</v>
      </c>
      <c r="D85" s="9" t="s">
        <v>17</v>
      </c>
      <c r="E85" s="6" t="s">
        <v>18</v>
      </c>
      <c r="F85" s="53">
        <v>19</v>
      </c>
      <c r="G85" s="7">
        <f>[1]рабочий!H53</f>
        <v>30</v>
      </c>
      <c r="H85" s="52">
        <f t="shared" si="6"/>
        <v>49</v>
      </c>
    </row>
    <row r="86" spans="1:8" x14ac:dyDescent="0.3">
      <c r="A86" s="2" t="s">
        <v>258</v>
      </c>
      <c r="B86" s="54" t="s">
        <v>170</v>
      </c>
      <c r="C86" s="6" t="s">
        <v>75</v>
      </c>
      <c r="D86" s="9" t="s">
        <v>17</v>
      </c>
      <c r="E86" s="7" t="s">
        <v>91</v>
      </c>
      <c r="F86" s="53">
        <v>22</v>
      </c>
      <c r="G86" s="7">
        <f>[1]рабочий!H46</f>
        <v>22</v>
      </c>
      <c r="H86" s="52">
        <f t="shared" si="6"/>
        <v>44</v>
      </c>
    </row>
  </sheetData>
  <mergeCells count="14">
    <mergeCell ref="A7:H7"/>
    <mergeCell ref="A1:H1"/>
    <mergeCell ref="A2:H2"/>
    <mergeCell ref="A3:H3"/>
    <mergeCell ref="A4:H4"/>
    <mergeCell ref="A5:H5"/>
    <mergeCell ref="A61:H61"/>
    <mergeCell ref="A76:H76"/>
    <mergeCell ref="A15:H15"/>
    <mergeCell ref="A28:H28"/>
    <mergeCell ref="A36:H36"/>
    <mergeCell ref="A38:H38"/>
    <mergeCell ref="A46:H46"/>
    <mergeCell ref="A56:H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2017-05-29T11:08:36Z</dcterms:modified>
</cp:coreProperties>
</file>